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alance Sheet" sheetId="1" r:id="rId3"/>
    <sheet state="visible" name="Income Statement" sheetId="2" r:id="rId4"/>
    <sheet state="visible" name="CF - Indirect" sheetId="3" r:id="rId5"/>
  </sheets>
  <definedNames/>
  <calcPr/>
</workbook>
</file>

<file path=xl/sharedStrings.xml><?xml version="1.0" encoding="utf-8"?>
<sst xmlns="http://schemas.openxmlformats.org/spreadsheetml/2006/main" count="434" uniqueCount="375">
  <si>
    <t>Company: ASD</t>
  </si>
  <si>
    <t>Financial Report</t>
  </si>
  <si>
    <t>Address:</t>
  </si>
  <si>
    <t>Quarter 1 Year 2019</t>
  </si>
  <si>
    <t>End of 31/12/2018</t>
  </si>
  <si>
    <t>Tel: .............       Fax: .............</t>
  </si>
  <si>
    <t/>
  </si>
  <si>
    <t xml:space="preserve">Income Statement </t>
  </si>
  <si>
    <t>Quarter 1  year 2019</t>
  </si>
  <si>
    <t xml:space="preserve">Cash flows - Indirect method </t>
  </si>
  <si>
    <t>Balance Sheet</t>
  </si>
  <si>
    <t>CT_EN</t>
  </si>
  <si>
    <t>MCT_EN</t>
  </si>
  <si>
    <t>TM_EN</t>
  </si>
  <si>
    <t>Closing balance</t>
  </si>
  <si>
    <t>Accumulated to this quarter (This year)</t>
  </si>
  <si>
    <t>Opening balance</t>
  </si>
  <si>
    <t>ASSETS</t>
  </si>
  <si>
    <t>Accumulated to this quarter (Last year)</t>
  </si>
  <si>
    <t>I. Cash flows from operating activities</t>
  </si>
  <si>
    <t>A- CURRENT ASSETS</t>
  </si>
  <si>
    <t>100</t>
  </si>
  <si>
    <t>This year</t>
  </si>
  <si>
    <t>Last year</t>
  </si>
  <si>
    <t>1. Gross sales of merchandise and services</t>
  </si>
  <si>
    <t>1. Profit before tax</t>
  </si>
  <si>
    <t>01</t>
  </si>
  <si>
    <t>I. Cash and cash equivalents</t>
  </si>
  <si>
    <t>110</t>
  </si>
  <si>
    <t>V.1</t>
  </si>
  <si>
    <t>VI.1</t>
  </si>
  <si>
    <t>2. Adjustment of following items</t>
  </si>
  <si>
    <t>- Fixed asset depreciation</t>
  </si>
  <si>
    <t>02</t>
  </si>
  <si>
    <t>V.9</t>
  </si>
  <si>
    <t>2. Deduction</t>
  </si>
  <si>
    <t>- Allowances</t>
  </si>
  <si>
    <t>03</t>
  </si>
  <si>
    <t>3. Net sales of merchandise and services</t>
  </si>
  <si>
    <t>- Foreign exchange rate differences</t>
  </si>
  <si>
    <t>10</t>
  </si>
  <si>
    <t>04</t>
  </si>
  <si>
    <t>- Gains (loss) from investing activities</t>
  </si>
  <si>
    <t>05</t>
  </si>
  <si>
    <t>- Interest expenses</t>
  </si>
  <si>
    <t>06</t>
  </si>
  <si>
    <t>VI.4</t>
  </si>
  <si>
    <t>- Other adjustments</t>
  </si>
  <si>
    <t>4. Cost of goods sold</t>
  </si>
  <si>
    <t>11</t>
  </si>
  <si>
    <t>VI.2</t>
  </si>
  <si>
    <t xml:space="preserve">1. Cash </t>
  </si>
  <si>
    <t>5. Gross profit from sale of merchandise and services</t>
  </si>
  <si>
    <t>20</t>
  </si>
  <si>
    <t>07</t>
  </si>
  <si>
    <t>3. Profit from operating activities before working capital changes</t>
  </si>
  <si>
    <t>08</t>
  </si>
  <si>
    <t>111</t>
  </si>
  <si>
    <t>2. Cash equivalents</t>
  </si>
  <si>
    <t>112</t>
  </si>
  <si>
    <t>- Increase/Decrease in accounts receivable</t>
  </si>
  <si>
    <t>09</t>
  </si>
  <si>
    <t>II. Short-term investments</t>
  </si>
  <si>
    <t>120</t>
  </si>
  <si>
    <t>- Increase/Decrease in inventory</t>
  </si>
  <si>
    <t>6. Financial income</t>
  </si>
  <si>
    <t>21</t>
  </si>
  <si>
    <t>- Increase/Decrease in accounts payables (excluding interest payables, income tax payables)</t>
  </si>
  <si>
    <t>VI.3</t>
  </si>
  <si>
    <t>7. Financial expenses</t>
  </si>
  <si>
    <t>- Increase/Decrease in prepaid expenses</t>
  </si>
  <si>
    <t>22</t>
  </si>
  <si>
    <t>12</t>
  </si>
  <si>
    <t>Interest expenses</t>
  </si>
  <si>
    <t>- Increase/Decrease in trading securities</t>
  </si>
  <si>
    <t>23</t>
  </si>
  <si>
    <t>13</t>
  </si>
  <si>
    <t>8. Selling expenses</t>
  </si>
  <si>
    <t>- Interest expense paid</t>
  </si>
  <si>
    <t>14</t>
  </si>
  <si>
    <t>25</t>
  </si>
  <si>
    <t>- Income tax paid</t>
  </si>
  <si>
    <t>15</t>
  </si>
  <si>
    <t>9. General and administration expenses</t>
  </si>
  <si>
    <t>V.13</t>
  </si>
  <si>
    <t>26</t>
  </si>
  <si>
    <t>VI.5</t>
  </si>
  <si>
    <t>- Other cash received from operating activities</t>
  </si>
  <si>
    <t>16</t>
  </si>
  <si>
    <t>10. Operating profit (loss)</t>
  </si>
  <si>
    <t>30</t>
  </si>
  <si>
    <t>- Other cash paid for operating activities</t>
  </si>
  <si>
    <t>17</t>
  </si>
  <si>
    <t>Net cash from operating activities</t>
  </si>
  <si>
    <t>1. Trading securities</t>
  </si>
  <si>
    <t>121</t>
  </si>
  <si>
    <t>II. Cash flows from investing activities</t>
  </si>
  <si>
    <t>11. Other income</t>
  </si>
  <si>
    <t>31</t>
  </si>
  <si>
    <t>VI.6</t>
  </si>
  <si>
    <t>2. Allowance for trading securities</t>
  </si>
  <si>
    <t>122</t>
  </si>
  <si>
    <t>12. Other expenses</t>
  </si>
  <si>
    <t>1. Acquisition of fixed assets and other non-current assets</t>
  </si>
  <si>
    <t>32</t>
  </si>
  <si>
    <t>VI.7</t>
  </si>
  <si>
    <t>13. Profit (loss) from other activities</t>
  </si>
  <si>
    <t>40</t>
  </si>
  <si>
    <t>2. Proceeds from sale of fixed assets and other non-current assets</t>
  </si>
  <si>
    <t>3. Loan to other company, acquisition of debt instruments of other company</t>
  </si>
  <si>
    <t>4. Recovery of loan, proceeds from sale of debt instruments</t>
  </si>
  <si>
    <t>24</t>
  </si>
  <si>
    <t>14. Accounting profit (loss) before tax</t>
  </si>
  <si>
    <t>5. Investments in associates</t>
  </si>
  <si>
    <t>50</t>
  </si>
  <si>
    <t>3. Held-to-maturity investment</t>
  </si>
  <si>
    <t>6. Recovery of Investments in associates</t>
  </si>
  <si>
    <t>123</t>
  </si>
  <si>
    <t>V.2</t>
  </si>
  <si>
    <t>7. Interest and dividend received</t>
  </si>
  <si>
    <t>27</t>
  </si>
  <si>
    <t>III. Accounts receivable</t>
  </si>
  <si>
    <t>Net cash from investing activities</t>
  </si>
  <si>
    <t>15. Income tax payable</t>
  </si>
  <si>
    <t>51</t>
  </si>
  <si>
    <t>III. Cash flows from financing activities</t>
  </si>
  <si>
    <t>16. Deferred income tax</t>
  </si>
  <si>
    <t>52</t>
  </si>
  <si>
    <t>130</t>
  </si>
  <si>
    <t>1. Proceeds from issuance of stock and receipt of capital contributed</t>
  </si>
  <si>
    <t>17. Net profit (loss) after tax</t>
  </si>
  <si>
    <t>60</t>
  </si>
  <si>
    <t>18. Earning per share</t>
  </si>
  <si>
    <t>70</t>
  </si>
  <si>
    <t>VI.8</t>
  </si>
  <si>
    <t>2. Payments to owner for capital contributed, payments to acquire or redeem the enterprise's shares</t>
  </si>
  <si>
    <t>19. Decrease in earning per share</t>
  </si>
  <si>
    <t>71</t>
  </si>
  <si>
    <t>3. Proceeds from borrowing</t>
  </si>
  <si>
    <t>33</t>
  </si>
  <si>
    <t>1. Receivables from customers</t>
  </si>
  <si>
    <t>131</t>
  </si>
  <si>
    <t>V.3</t>
  </si>
  <si>
    <t>4. Payments of principal</t>
  </si>
  <si>
    <t>34</t>
  </si>
  <si>
    <t>V.16</t>
  </si>
  <si>
    <t>5. Payments of financial lease</t>
  </si>
  <si>
    <t xml:space="preserve">2. Advanced payments to suppliers </t>
  </si>
  <si>
    <t>35</t>
  </si>
  <si>
    <t>132</t>
  </si>
  <si>
    <t>6. Dividends paid for owners</t>
  </si>
  <si>
    <t>36</t>
  </si>
  <si>
    <t>V.4</t>
  </si>
  <si>
    <t>Net cash from financing activities</t>
  </si>
  <si>
    <t>3. Internal receivables</t>
  </si>
  <si>
    <t>133</t>
  </si>
  <si>
    <t>4. Receivables Based on Stages of Construction Contract Schedules</t>
  </si>
  <si>
    <t>134</t>
  </si>
  <si>
    <t>Net cash of the year (50 = 20+30+40)</t>
  </si>
  <si>
    <t>5. Receivables from short-term lending</t>
  </si>
  <si>
    <t>135</t>
  </si>
  <si>
    <t>V.5</t>
  </si>
  <si>
    <t>6. Other short-term receivables</t>
  </si>
  <si>
    <t>136</t>
  </si>
  <si>
    <t>V.6a</t>
  </si>
  <si>
    <t xml:space="preserve">7. Allowance for incollectible accounts </t>
  </si>
  <si>
    <t>137</t>
  </si>
  <si>
    <t>Cash and cash equivalent at beginning of period</t>
  </si>
  <si>
    <t>Effects of changes in foreign exchange rate</t>
  </si>
  <si>
    <t>8. Pending shortage assets</t>
  </si>
  <si>
    <t>61</t>
  </si>
  <si>
    <t>139</t>
  </si>
  <si>
    <t>Cash and cash equivalent at end of period (70 = 50+60+61)</t>
  </si>
  <si>
    <t>IV. Inventory</t>
  </si>
  <si>
    <t>140</t>
  </si>
  <si>
    <t>1. Inventory</t>
  </si>
  <si>
    <t>141</t>
  </si>
  <si>
    <t>V.7</t>
  </si>
  <si>
    <t>2. Allowance for inventories</t>
  </si>
  <si>
    <t>149</t>
  </si>
  <si>
    <t>V. Other current assets</t>
  </si>
  <si>
    <t>150</t>
  </si>
  <si>
    <t>1. Short-term prepaid expenses</t>
  </si>
  <si>
    <t>151</t>
  </si>
  <si>
    <t>V.8a</t>
  </si>
  <si>
    <t>2. Deductible VAT</t>
  </si>
  <si>
    <t>152</t>
  </si>
  <si>
    <t>3. Taxes and receivables from the State</t>
  </si>
  <si>
    <t>153</t>
  </si>
  <si>
    <t>4. Repos of Government bonds</t>
  </si>
  <si>
    <t>154</t>
  </si>
  <si>
    <t>5. Other current assets</t>
  </si>
  <si>
    <t>155</t>
  </si>
  <si>
    <t>B. FIXED ASSETS</t>
  </si>
  <si>
    <t>200</t>
  </si>
  <si>
    <t>I. Long-term receivables</t>
  </si>
  <si>
    <t>210</t>
  </si>
  <si>
    <t>1. Long-term receivables from customers</t>
  </si>
  <si>
    <t>211</t>
  </si>
  <si>
    <t>2. Long-term prepaid expenses to sellers</t>
  </si>
  <si>
    <t>212</t>
  </si>
  <si>
    <t>3. Working capital from sub-units</t>
  </si>
  <si>
    <t>213</t>
  </si>
  <si>
    <t>4. Long-term internal receivables</t>
  </si>
  <si>
    <t>214</t>
  </si>
  <si>
    <t>5. Receivables from long-term lending</t>
  </si>
  <si>
    <t>215</t>
  </si>
  <si>
    <t>6. Other long-term receivables</t>
  </si>
  <si>
    <t>216</t>
  </si>
  <si>
    <t>V.6b</t>
  </si>
  <si>
    <t xml:space="preserve">7. Allowance for long-term incollectible anccounts </t>
  </si>
  <si>
    <t>219</t>
  </si>
  <si>
    <t>II. Fixed Assets</t>
  </si>
  <si>
    <t>220</t>
  </si>
  <si>
    <t>1. Tangible fixed assets</t>
  </si>
  <si>
    <t>221</t>
  </si>
  <si>
    <t xml:space="preserve">   - Historical cost</t>
  </si>
  <si>
    <t>222</t>
  </si>
  <si>
    <t xml:space="preserve">  - Accumulated Depreciation</t>
  </si>
  <si>
    <t>223</t>
  </si>
  <si>
    <t>2. Finance lease assets</t>
  </si>
  <si>
    <t>224</t>
  </si>
  <si>
    <t>225</t>
  </si>
  <si>
    <t>226</t>
  </si>
  <si>
    <t>3. Intangible fixed assets</t>
  </si>
  <si>
    <t>227</t>
  </si>
  <si>
    <t>228</t>
  </si>
  <si>
    <t xml:space="preserve">   - Accumulated Amortization</t>
  </si>
  <si>
    <t>229</t>
  </si>
  <si>
    <t>III. Investment property</t>
  </si>
  <si>
    <t>230</t>
  </si>
  <si>
    <t>231</t>
  </si>
  <si>
    <t>232</t>
  </si>
  <si>
    <t>IV. Long-term assets in process</t>
  </si>
  <si>
    <t>240</t>
  </si>
  <si>
    <t>V.10</t>
  </si>
  <si>
    <t>1. Long-term operation expenses in process</t>
  </si>
  <si>
    <t>241</t>
  </si>
  <si>
    <t>2. Construction in progress</t>
  </si>
  <si>
    <t>242</t>
  </si>
  <si>
    <t>V. Long-term financial investments</t>
  </si>
  <si>
    <t>250</t>
  </si>
  <si>
    <t>1. Investment in subsidiaries</t>
  </si>
  <si>
    <t>251</t>
  </si>
  <si>
    <t>2. Investment in Joint Venture</t>
  </si>
  <si>
    <t>252</t>
  </si>
  <si>
    <t>3. Investment in associates</t>
  </si>
  <si>
    <t>253</t>
  </si>
  <si>
    <t>4. Allowance for long-term financial investments</t>
  </si>
  <si>
    <t>254</t>
  </si>
  <si>
    <t>5. Held-to-maturity investment</t>
  </si>
  <si>
    <t>255</t>
  </si>
  <si>
    <t>VI. Others</t>
  </si>
  <si>
    <t>260</t>
  </si>
  <si>
    <t>1. Long-term Prepaid Expenses</t>
  </si>
  <si>
    <t>261</t>
  </si>
  <si>
    <t>V.8b</t>
  </si>
  <si>
    <t>2. Deferred Tax Assets</t>
  </si>
  <si>
    <t>262</t>
  </si>
  <si>
    <t>3. Long-term spare equipment, materials and parts</t>
  </si>
  <si>
    <t>263</t>
  </si>
  <si>
    <t>4. Other long-term assets</t>
  </si>
  <si>
    <t>268</t>
  </si>
  <si>
    <t>TOTAL ASSETS</t>
  </si>
  <si>
    <t>270</t>
  </si>
  <si>
    <t>RESOURCES</t>
  </si>
  <si>
    <t>C. LIABILITIES</t>
  </si>
  <si>
    <t>300</t>
  </si>
  <si>
    <t>I. Current liabilities</t>
  </si>
  <si>
    <t>310</t>
  </si>
  <si>
    <t>1. Accounts Payable</t>
  </si>
  <si>
    <t>311</t>
  </si>
  <si>
    <t>V.11</t>
  </si>
  <si>
    <t>2. Advanced payments from buyers</t>
  </si>
  <si>
    <t>312</t>
  </si>
  <si>
    <t>V.12</t>
  </si>
  <si>
    <t>3. Tax Payables &amp; Payables to Government</t>
  </si>
  <si>
    <t>313</t>
  </si>
  <si>
    <t>4. Employee Payables</t>
  </si>
  <si>
    <t>314</t>
  </si>
  <si>
    <t>5. Accural Expenses/ Expense Payables</t>
  </si>
  <si>
    <t>315</t>
  </si>
  <si>
    <t>V.14</t>
  </si>
  <si>
    <t>6. Internal payables</t>
  </si>
  <si>
    <t>316</t>
  </si>
  <si>
    <t>7. Payment Based on Stages of Construction Contract Schedules</t>
  </si>
  <si>
    <t>317</t>
  </si>
  <si>
    <t>8. Short-term unrealized revenue</t>
  </si>
  <si>
    <t>318</t>
  </si>
  <si>
    <t xml:space="preserve">9. Others short-term payable </t>
  </si>
  <si>
    <t>319</t>
  </si>
  <si>
    <t>V.15</t>
  </si>
  <si>
    <t>10. Short-term borrowings and loans from finance lease</t>
  </si>
  <si>
    <t>320</t>
  </si>
  <si>
    <t>11. Allowance for short-term payable</t>
  </si>
  <si>
    <t>321</t>
  </si>
  <si>
    <t>12. Bonus and welfare fund</t>
  </si>
  <si>
    <t>322</t>
  </si>
  <si>
    <t>13. Price stabilizing fund</t>
  </si>
  <si>
    <t>323</t>
  </si>
  <si>
    <t>14. Repos of Government bonds</t>
  </si>
  <si>
    <t>324</t>
  </si>
  <si>
    <t>II. Long-term liabilities</t>
  </si>
  <si>
    <t>330</t>
  </si>
  <si>
    <t>1. Long-term Accounts Payable</t>
  </si>
  <si>
    <t>331</t>
  </si>
  <si>
    <t>2. Long-term advance payments from buyers</t>
  </si>
  <si>
    <t>332</t>
  </si>
  <si>
    <t>3. Long-term accruals</t>
  </si>
  <si>
    <t>333</t>
  </si>
  <si>
    <t>4. Intercompany payables for business capital</t>
  </si>
  <si>
    <t>334</t>
  </si>
  <si>
    <t>5. Long-term internal payables</t>
  </si>
  <si>
    <t>335</t>
  </si>
  <si>
    <t>6. Long-term unrealized revenue</t>
  </si>
  <si>
    <t>336</t>
  </si>
  <si>
    <t>7. Others Long-term payable</t>
  </si>
  <si>
    <t>337</t>
  </si>
  <si>
    <t>8. Long-term borrowings and loans from finance lease</t>
  </si>
  <si>
    <t>338</t>
  </si>
  <si>
    <t>9. Convertible bond</t>
  </si>
  <si>
    <t>339</t>
  </si>
  <si>
    <t>10. Preferred stock</t>
  </si>
  <si>
    <t>340</t>
  </si>
  <si>
    <t>11. Deferred income tax payables</t>
  </si>
  <si>
    <t>341</t>
  </si>
  <si>
    <t>12. Provision for long-term payables</t>
  </si>
  <si>
    <t>342</t>
  </si>
  <si>
    <t>13. Science and Technology Development Fund</t>
  </si>
  <si>
    <t>343</t>
  </si>
  <si>
    <t>B. OWNERS' EQUITY</t>
  </si>
  <si>
    <t>400</t>
  </si>
  <si>
    <t>I. Owners' Equity</t>
  </si>
  <si>
    <t>410</t>
  </si>
  <si>
    <t>V.17</t>
  </si>
  <si>
    <t>1. Business capital</t>
  </si>
  <si>
    <t>411</t>
  </si>
  <si>
    <t>- Common stock with voting rights</t>
  </si>
  <si>
    <t>411a</t>
  </si>
  <si>
    <t>- Preferred stock</t>
  </si>
  <si>
    <t>411b</t>
  </si>
  <si>
    <t>2. Paid-in capital</t>
  </si>
  <si>
    <t>412</t>
  </si>
  <si>
    <t>3. Conversion option to bonds</t>
  </si>
  <si>
    <t>413</t>
  </si>
  <si>
    <t>4. Other capital</t>
  </si>
  <si>
    <t>414</t>
  </si>
  <si>
    <t>5. Treasury stock</t>
  </si>
  <si>
    <t>415</t>
  </si>
  <si>
    <t>6. Revaluation differences on Assets</t>
  </si>
  <si>
    <t>416</t>
  </si>
  <si>
    <t>7. Foreign exchange differences</t>
  </si>
  <si>
    <t>417</t>
  </si>
  <si>
    <t>8. Investment &amp; Development Fund</t>
  </si>
  <si>
    <t>418</t>
  </si>
  <si>
    <t>9. Corporate restructuring fund</t>
  </si>
  <si>
    <t>419</t>
  </si>
  <si>
    <t>10. Other Funds belonging to Equity</t>
  </si>
  <si>
    <t>420</t>
  </si>
  <si>
    <t>11.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</si>
  <si>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</si>
  <si>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</si>
  <si>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</si>
  <si>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</si>
  <si>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</si>
  <si>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12. Basic Construction Capital</t>
  </si>
  <si>
    <t>422</t>
  </si>
  <si>
    <t>II. Other resources and funds</t>
  </si>
  <si>
    <t>430</t>
  </si>
  <si>
    <t>1. Government sources</t>
  </si>
  <si>
    <t>431</t>
  </si>
  <si>
    <t>2. Government Sources Transferred to Fixed Assets</t>
  </si>
  <si>
    <t>432</t>
  </si>
  <si>
    <t>TOTAL RESOURCES</t>
  </si>
  <si>
    <t>440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</si>
</sst>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b/>
      <sz val="9.0"/>
      <color rgb="FF000000"/>
      <name val="Arial"/>
    </font>
    <font>
      <b/>
      <sz val="9.0"/>
      <name val="Arial"/>
    </font>
    <font/>
    <font>
      <sz val="9.0"/>
      <name val="Arial"/>
    </font>
    <font>
      <name val="Arial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0" fontId="2" numFmtId="0" xfId="0" applyBorder="1" applyFont="1"/>
    <xf borderId="0" fillId="0" fontId="1" numFmtId="164" xfId="0" applyFont="1" applyNumberFormat="1"/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readingOrder="0" vertical="center"/>
    </xf>
    <xf borderId="0" fillId="0" fontId="1" numFmtId="164" xfId="0" applyAlignment="1" applyFont="1" applyNumberFormat="1">
      <alignment horizontal="center" vertical="center"/>
    </xf>
    <xf borderId="3" fillId="0" fontId="1" numFmtId="0" xfId="0" applyBorder="1" applyFont="1"/>
    <xf borderId="3" fillId="0" fontId="1" numFmtId="49" xfId="0" applyBorder="1" applyFont="1" applyNumberFormat="1"/>
    <xf borderId="3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horizontal="center" readingOrder="0" vertical="center"/>
    </xf>
    <xf borderId="3" fillId="0" fontId="1" numFmtId="164" xfId="0" applyBorder="1" applyFont="1" applyNumberFormat="1"/>
    <xf borderId="4" fillId="0" fontId="3" numFmtId="0" xfId="0" applyBorder="1" applyFont="1"/>
    <xf borderId="3" fillId="0" fontId="3" numFmtId="0" xfId="0" applyBorder="1" applyFont="1"/>
    <xf borderId="4" fillId="0" fontId="3" numFmtId="49" xfId="0" applyBorder="1" applyFont="1" applyNumberFormat="1"/>
    <xf borderId="3" fillId="0" fontId="3" numFmtId="164" xfId="0" applyAlignment="1" applyBorder="1" applyFont="1" applyNumberFormat="1">
      <alignment readingOrder="0"/>
    </xf>
    <xf borderId="4" fillId="0" fontId="3" numFmtId="49" xfId="0" applyAlignment="1" applyBorder="1" applyFont="1" applyNumberFormat="1">
      <alignment readingOrder="0"/>
    </xf>
    <xf borderId="4" fillId="0" fontId="3" numFmtId="164" xfId="0" applyAlignment="1" applyBorder="1" applyFont="1" applyNumberFormat="1">
      <alignment readingOrder="0"/>
    </xf>
    <xf borderId="3" fillId="0" fontId="1" numFmtId="49" xfId="0" applyAlignment="1" applyBorder="1" applyFont="1" applyNumberFormat="1">
      <alignment readingOrder="0"/>
    </xf>
    <xf borderId="3" fillId="0" fontId="3" numFmtId="49" xfId="0" applyBorder="1" applyFont="1" applyNumberFormat="1"/>
    <xf borderId="3" fillId="0" fontId="3" numFmtId="49" xfId="0" applyAlignment="1" applyBorder="1" applyFont="1" applyNumberFormat="1">
      <alignment readingOrder="0"/>
    </xf>
    <xf borderId="3" fillId="0" fontId="3" numFmtId="0" xfId="0" applyAlignment="1" applyBorder="1" applyFont="1">
      <alignment readingOrder="0"/>
    </xf>
    <xf borderId="3" fillId="0" fontId="3" numFmtId="0" xfId="0" applyAlignment="1" applyBorder="1" applyFont="1">
      <alignment readingOrder="0"/>
    </xf>
    <xf borderId="3" fillId="0" fontId="3" numFmtId="164" xfId="0" applyBorder="1" applyFont="1" applyNumberFormat="1"/>
    <xf borderId="3" fillId="0" fontId="1" numFmtId="164" xfId="0" applyAlignment="1" applyBorder="1" applyFont="1" applyNumberFormat="1">
      <alignment readingOrder="0"/>
    </xf>
    <xf borderId="3" fillId="0" fontId="1" numFmtId="0" xfId="0" applyAlignment="1" applyBorder="1" applyFont="1">
      <alignment readingOrder="0"/>
    </xf>
    <xf borderId="3" fillId="0" fontId="4" numFmtId="0" xfId="0" applyAlignment="1" applyBorder="1" applyFont="1">
      <alignment readingOrder="0" vertical="bottom"/>
    </xf>
    <xf borderId="0" fillId="0" fontId="3" numFmtId="0" xfId="0" applyFont="1"/>
    <xf borderId="0" fillId="0" fontId="3" numFmtId="49" xfId="0" applyFont="1" applyNumberFormat="1"/>
    <xf borderId="0" fillId="0" fontId="3" numFmtId="49" xfId="0" applyAlignment="1" applyFont="1" applyNumberFormat="1">
      <alignment readingOrder="0"/>
    </xf>
    <xf borderId="0" fillId="0" fontId="3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2"/>
      <c r="C1" t="s">
        <v>1</v>
      </c>
    </row>
    <row r="2" ht="12.0" customHeight="1">
      <c r="A2" s="4" t="s">
        <v>2</v>
      </c>
      <c r="C2" s="5" t="s">
        <v>8</v>
      </c>
    </row>
    <row r="3" ht="12.0" customHeight="1">
      <c r="A3" s="4" t="s">
        <v>5</v>
      </c>
    </row>
    <row r="4" ht="12.0" customHeight="1">
      <c r="C4" s="4" t="s">
        <v>6</v>
      </c>
    </row>
    <row r="5" ht="19.5" customHeight="1">
      <c r="A5" s="6" t="s">
        <v>10</v>
      </c>
    </row>
    <row r="6" ht="12.0" customHeight="1"/>
    <row r="7" ht="12.0" customHeight="1"/>
    <row r="8" ht="12.0" customHeight="1">
      <c r="A8" s="6" t="s">
        <v>11</v>
      </c>
      <c r="B8" s="6" t="s">
        <v>12</v>
      </c>
      <c r="C8" s="6" t="s">
        <v>13</v>
      </c>
      <c r="D8" s="7" t="s">
        <v>14</v>
      </c>
      <c r="E8" s="7" t="s">
        <v>16</v>
      </c>
    </row>
    <row r="9" ht="12.0" customHeight="1">
      <c r="A9" s="9" t="s">
        <v>17</v>
      </c>
      <c r="B9" s="10"/>
      <c r="C9" s="10"/>
      <c r="D9" s="9" t="s">
        <v>6</v>
      </c>
      <c r="E9" s="9" t="s">
        <v>6</v>
      </c>
    </row>
    <row r="10" ht="12.0" customHeight="1">
      <c r="A10" s="9" t="s">
        <v>20</v>
      </c>
      <c r="B10" s="9" t="s">
        <v>21</v>
      </c>
      <c r="C10" s="10"/>
      <c r="D10" s="13">
        <f t="shared" ref="D10:E10" si="1">D11+D18+D14+D27+D30</f>
        <v>247193728424</v>
      </c>
      <c r="E10" s="13">
        <f t="shared" si="1"/>
        <v>187792917503</v>
      </c>
    </row>
    <row r="11" ht="12.0" customHeight="1">
      <c r="A11" s="9" t="s">
        <v>27</v>
      </c>
      <c r="B11" s="9" t="s">
        <v>28</v>
      </c>
      <c r="C11" s="20" t="s">
        <v>29</v>
      </c>
      <c r="D11" s="13">
        <f t="shared" ref="D11:E11" si="2">D12+D13</f>
        <v>25268072516</v>
      </c>
      <c r="E11" s="13">
        <f t="shared" si="2"/>
        <v>15754686185</v>
      </c>
    </row>
    <row r="12" ht="12.0" customHeight="1">
      <c r="A12" s="24" t="s">
        <v>51</v>
      </c>
      <c r="B12" s="24" t="s">
        <v>57</v>
      </c>
      <c r="C12" s="10"/>
      <c r="D12" s="17">
        <v>2.5268072516E10</v>
      </c>
      <c r="E12" s="17">
        <v>1.5754686185E10</v>
      </c>
    </row>
    <row r="13" ht="12.0" customHeight="1">
      <c r="A13" s="24" t="s">
        <v>58</v>
      </c>
      <c r="B13" s="24" t="s">
        <v>59</v>
      </c>
      <c r="C13" s="10"/>
      <c r="D13" s="17">
        <v>0.0</v>
      </c>
      <c r="E13" s="17">
        <v>0.0</v>
      </c>
    </row>
    <row r="14" ht="12.0" customHeight="1">
      <c r="A14" s="9" t="s">
        <v>62</v>
      </c>
      <c r="B14" s="9" t="s">
        <v>63</v>
      </c>
      <c r="C14" s="10"/>
      <c r="D14" s="17">
        <v>0.0</v>
      </c>
      <c r="E14" s="26">
        <f>sum(E15:E17)</f>
        <v>1500000000</v>
      </c>
    </row>
    <row r="15" ht="12.0" customHeight="1">
      <c r="A15" s="24" t="s">
        <v>94</v>
      </c>
      <c r="B15" s="24" t="s">
        <v>95</v>
      </c>
      <c r="C15" s="10"/>
      <c r="D15" s="17">
        <v>0.0</v>
      </c>
      <c r="E15" s="13"/>
    </row>
    <row r="16" ht="12.0" customHeight="1">
      <c r="A16" s="24" t="s">
        <v>100</v>
      </c>
      <c r="B16" s="24" t="s">
        <v>101</v>
      </c>
      <c r="C16" s="10"/>
      <c r="D16" s="17">
        <v>0.0</v>
      </c>
      <c r="E16" s="13"/>
    </row>
    <row r="17" ht="12.0" customHeight="1">
      <c r="A17" s="24" t="s">
        <v>115</v>
      </c>
      <c r="B17" s="24" t="s">
        <v>117</v>
      </c>
      <c r="C17" s="20" t="s">
        <v>118</v>
      </c>
      <c r="D17" s="17">
        <v>0.0</v>
      </c>
      <c r="E17" s="26">
        <v>1.5E9</v>
      </c>
    </row>
    <row r="18" ht="12.0" customHeight="1">
      <c r="A18" s="27" t="s">
        <v>121</v>
      </c>
      <c r="B18" s="27" t="s">
        <v>128</v>
      </c>
      <c r="C18" s="10"/>
      <c r="D18" s="13">
        <f t="shared" ref="D18:E18" si="3">SUM(D19:D26)</f>
        <v>169872190712</v>
      </c>
      <c r="E18" s="13">
        <f t="shared" si="3"/>
        <v>132900791299</v>
      </c>
    </row>
    <row r="19" ht="12.0" customHeight="1">
      <c r="A19" s="24" t="s">
        <v>140</v>
      </c>
      <c r="B19" s="24" t="s">
        <v>141</v>
      </c>
      <c r="C19" s="20" t="s">
        <v>142</v>
      </c>
      <c r="D19" s="17">
        <v>2.9690135061E10</v>
      </c>
      <c r="E19" s="17">
        <v>4.2024124263E10</v>
      </c>
    </row>
    <row r="20" ht="12.0" customHeight="1">
      <c r="A20" s="24" t="s">
        <v>147</v>
      </c>
      <c r="B20" s="24" t="s">
        <v>149</v>
      </c>
      <c r="C20" s="20" t="s">
        <v>152</v>
      </c>
      <c r="D20" s="17">
        <v>2.9368289491E10</v>
      </c>
      <c r="E20" s="17">
        <v>2.1237870756E10</v>
      </c>
    </row>
    <row r="21" ht="12.0" customHeight="1">
      <c r="A21" s="24" t="s">
        <v>154</v>
      </c>
      <c r="B21" s="24" t="s">
        <v>155</v>
      </c>
      <c r="C21" s="10"/>
      <c r="D21" s="25"/>
      <c r="E21" s="17">
        <v>0.0</v>
      </c>
    </row>
    <row r="22" ht="12.0" customHeight="1">
      <c r="A22" s="24" t="s">
        <v>156</v>
      </c>
      <c r="B22" s="24" t="s">
        <v>157</v>
      </c>
      <c r="C22" s="10"/>
      <c r="D22" s="25"/>
      <c r="E22" s="17">
        <v>0.0</v>
      </c>
    </row>
    <row r="23" ht="12.0" customHeight="1">
      <c r="A23" s="24" t="s">
        <v>159</v>
      </c>
      <c r="B23" s="24" t="s">
        <v>160</v>
      </c>
      <c r="C23" s="20" t="s">
        <v>161</v>
      </c>
      <c r="D23" s="13">
        <v>9.3074712878E10</v>
      </c>
      <c r="E23" s="17">
        <v>6.3004257912E10</v>
      </c>
    </row>
    <row r="24" ht="12.0" customHeight="1">
      <c r="A24" s="24" t="s">
        <v>162</v>
      </c>
      <c r="B24" s="24" t="s">
        <v>163</v>
      </c>
      <c r="C24" s="20" t="s">
        <v>164</v>
      </c>
      <c r="D24" s="17">
        <v>1.7739053282E10</v>
      </c>
      <c r="E24" s="17">
        <v>6.634538368E9</v>
      </c>
    </row>
    <row r="25" ht="12.0" customHeight="1">
      <c r="A25" s="24" t="s">
        <v>165</v>
      </c>
      <c r="B25" s="24" t="s">
        <v>166</v>
      </c>
      <c r="C25" s="20"/>
      <c r="D25" s="17">
        <v>0.0</v>
      </c>
      <c r="E25" s="17">
        <v>0.0</v>
      </c>
    </row>
    <row r="26" ht="12.0" customHeight="1">
      <c r="A26" s="24" t="s">
        <v>169</v>
      </c>
      <c r="B26" s="24" t="s">
        <v>171</v>
      </c>
      <c r="C26" s="10"/>
      <c r="D26" s="17">
        <v>0.0</v>
      </c>
      <c r="E26" s="17">
        <v>0.0</v>
      </c>
    </row>
    <row r="27" ht="12.0" customHeight="1">
      <c r="A27" s="27" t="s">
        <v>173</v>
      </c>
      <c r="B27" s="27" t="s">
        <v>174</v>
      </c>
      <c r="C27" s="10"/>
      <c r="D27" s="13">
        <f t="shared" ref="D27:E27" si="4">SUM(D28:D29)</f>
        <v>49366331181</v>
      </c>
      <c r="E27" s="13">
        <f t="shared" si="4"/>
        <v>36327858699</v>
      </c>
    </row>
    <row r="28" ht="12.0" customHeight="1">
      <c r="A28" s="24" t="s">
        <v>175</v>
      </c>
      <c r="B28" s="24" t="s">
        <v>176</v>
      </c>
      <c r="C28" s="20" t="s">
        <v>177</v>
      </c>
      <c r="D28" s="17">
        <v>5.104197798E10</v>
      </c>
      <c r="E28" s="17">
        <v>3.8003505498E10</v>
      </c>
    </row>
    <row r="29" ht="12.0" customHeight="1">
      <c r="A29" s="24" t="s">
        <v>178</v>
      </c>
      <c r="B29" s="24" t="s">
        <v>179</v>
      </c>
      <c r="C29" s="20" t="s">
        <v>177</v>
      </c>
      <c r="D29" s="17">
        <v>-1.675646799E9</v>
      </c>
      <c r="E29" s="17">
        <v>-1.675646799E9</v>
      </c>
    </row>
    <row r="30" ht="12.0" customHeight="1">
      <c r="A30" s="27" t="s">
        <v>180</v>
      </c>
      <c r="B30" s="27" t="s">
        <v>181</v>
      </c>
      <c r="C30" s="10"/>
      <c r="D30" s="13">
        <f>sum(D31:D35)</f>
        <v>2687134015</v>
      </c>
      <c r="E30" s="13">
        <f>SUM(E31:E33)</f>
        <v>1309581320</v>
      </c>
    </row>
    <row r="31" ht="12.0" customHeight="1">
      <c r="A31" s="24" t="s">
        <v>182</v>
      </c>
      <c r="B31" s="24" t="s">
        <v>183</v>
      </c>
      <c r="C31" s="20" t="s">
        <v>184</v>
      </c>
      <c r="D31" s="17">
        <v>1.21386148E8</v>
      </c>
      <c r="E31" s="17">
        <v>2.04030692E8</v>
      </c>
    </row>
    <row r="32" ht="12.0" customHeight="1">
      <c r="A32" s="24" t="s">
        <v>185</v>
      </c>
      <c r="B32" s="24" t="s">
        <v>186</v>
      </c>
      <c r="C32" s="10"/>
      <c r="D32" s="17">
        <v>1.839454613E9</v>
      </c>
      <c r="E32" s="17">
        <v>5.60839792E8</v>
      </c>
    </row>
    <row r="33" ht="12.0" customHeight="1">
      <c r="A33" s="24" t="s">
        <v>187</v>
      </c>
      <c r="B33" s="24" t="s">
        <v>188</v>
      </c>
      <c r="C33" s="20" t="s">
        <v>84</v>
      </c>
      <c r="D33" s="13">
        <v>7.26293254E8</v>
      </c>
      <c r="E33" s="17">
        <v>5.44710836E8</v>
      </c>
    </row>
    <row r="34" ht="12.0" customHeight="1">
      <c r="A34" s="24" t="s">
        <v>189</v>
      </c>
      <c r="B34" s="24" t="s">
        <v>190</v>
      </c>
      <c r="C34" s="20"/>
      <c r="D34" s="26">
        <v>0.0</v>
      </c>
      <c r="E34" s="17">
        <v>0.0</v>
      </c>
    </row>
    <row r="35" ht="12.0" customHeight="1">
      <c r="A35" s="24" t="s">
        <v>191</v>
      </c>
      <c r="B35" s="24" t="s">
        <v>192</v>
      </c>
      <c r="C35" s="20"/>
      <c r="D35" s="17">
        <v>0.0</v>
      </c>
      <c r="E35" s="17">
        <v>0.0</v>
      </c>
    </row>
    <row r="36" ht="12.0" customHeight="1">
      <c r="A36" s="9" t="s">
        <v>193</v>
      </c>
      <c r="B36" s="9" t="s">
        <v>194</v>
      </c>
      <c r="C36" s="10"/>
      <c r="D36" s="17">
        <f t="shared" ref="D36:E36" si="5">D37+D45+D55+D58+D61+D67</f>
        <v>32629589476</v>
      </c>
      <c r="E36" s="13">
        <f t="shared" si="5"/>
        <v>21626275348</v>
      </c>
    </row>
    <row r="37" ht="12.0" customHeight="1">
      <c r="A37" s="27" t="s">
        <v>195</v>
      </c>
      <c r="B37" s="27" t="s">
        <v>196</v>
      </c>
      <c r="C37" s="10"/>
      <c r="D37" s="13">
        <f t="shared" ref="D37:E37" si="6">SUM(D38:D44)</f>
        <v>510787098</v>
      </c>
      <c r="E37" s="13">
        <f t="shared" si="6"/>
        <v>0</v>
      </c>
    </row>
    <row r="38" ht="12.0" customHeight="1">
      <c r="A38" s="24" t="s">
        <v>197</v>
      </c>
      <c r="B38" s="24" t="s">
        <v>198</v>
      </c>
      <c r="C38" s="10"/>
      <c r="D38" s="17">
        <v>0.0</v>
      </c>
      <c r="E38" s="17">
        <v>0.0</v>
      </c>
    </row>
    <row r="39" ht="12.0" customHeight="1">
      <c r="A39" s="24" t="s">
        <v>199</v>
      </c>
      <c r="B39" s="24" t="s">
        <v>200</v>
      </c>
      <c r="C39" s="10"/>
      <c r="D39" s="17">
        <v>0.0</v>
      </c>
      <c r="E39" s="17">
        <v>0.0</v>
      </c>
    </row>
    <row r="40" ht="12.0" customHeight="1">
      <c r="A40" s="24" t="s">
        <v>201</v>
      </c>
      <c r="B40" s="24" t="s">
        <v>202</v>
      </c>
      <c r="C40" s="10"/>
      <c r="D40" s="26">
        <v>0.0</v>
      </c>
      <c r="E40" s="17">
        <v>0.0</v>
      </c>
    </row>
    <row r="41" ht="12.0" customHeight="1">
      <c r="A41" s="24" t="s">
        <v>203</v>
      </c>
      <c r="B41" s="24" t="s">
        <v>204</v>
      </c>
      <c r="C41" s="10"/>
      <c r="D41" s="17">
        <v>0.0</v>
      </c>
      <c r="E41" s="17">
        <v>0.0</v>
      </c>
    </row>
    <row r="42" ht="12.0" customHeight="1">
      <c r="A42" s="24" t="s">
        <v>205</v>
      </c>
      <c r="B42" s="24" t="s">
        <v>206</v>
      </c>
      <c r="C42" s="10"/>
      <c r="D42" s="17">
        <v>0.0</v>
      </c>
      <c r="E42" s="17">
        <v>0.0</v>
      </c>
    </row>
    <row r="43" ht="12.0" customHeight="1">
      <c r="A43" s="24" t="s">
        <v>207</v>
      </c>
      <c r="B43" s="24" t="s">
        <v>208</v>
      </c>
      <c r="C43" s="20" t="s">
        <v>209</v>
      </c>
      <c r="D43" s="17">
        <v>5.10787098E8</v>
      </c>
      <c r="E43" s="17">
        <v>0.0</v>
      </c>
    </row>
    <row r="44" ht="12.0" customHeight="1">
      <c r="A44" s="24" t="s">
        <v>210</v>
      </c>
      <c r="B44" s="24" t="s">
        <v>211</v>
      </c>
      <c r="C44" s="20"/>
      <c r="D44" s="17">
        <v>0.0</v>
      </c>
      <c r="E44" s="17">
        <v>0.0</v>
      </c>
    </row>
    <row r="45" ht="12.0" customHeight="1">
      <c r="A45" s="9" t="s">
        <v>212</v>
      </c>
      <c r="B45" s="9" t="s">
        <v>213</v>
      </c>
      <c r="C45" s="10"/>
      <c r="D45" s="13">
        <f t="shared" ref="D45:E45" si="7">D46+D49+D52</f>
        <v>6534683017</v>
      </c>
      <c r="E45" s="13">
        <f t="shared" si="7"/>
        <v>7751792838</v>
      </c>
    </row>
    <row r="46" ht="12.0" customHeight="1">
      <c r="A46" s="24" t="s">
        <v>214</v>
      </c>
      <c r="B46" s="24" t="s">
        <v>215</v>
      </c>
      <c r="C46" s="20" t="s">
        <v>34</v>
      </c>
      <c r="D46" s="13">
        <f t="shared" ref="D46:E46" si="8">D47+D48</f>
        <v>6534683017</v>
      </c>
      <c r="E46" s="13">
        <f t="shared" si="8"/>
        <v>7751792838</v>
      </c>
    </row>
    <row r="47" ht="12.0" customHeight="1">
      <c r="A47" s="24" t="s">
        <v>216</v>
      </c>
      <c r="B47" s="24" t="s">
        <v>217</v>
      </c>
      <c r="C47" s="10"/>
      <c r="D47" s="17">
        <v>1.0855946183E10</v>
      </c>
      <c r="E47" s="17">
        <v>1.2154917092E10</v>
      </c>
    </row>
    <row r="48" ht="12.0" customHeight="1">
      <c r="A48" s="24" t="s">
        <v>218</v>
      </c>
      <c r="B48" s="24" t="s">
        <v>219</v>
      </c>
      <c r="C48" s="10"/>
      <c r="D48" s="17">
        <v>-4.321263166E9</v>
      </c>
      <c r="E48" s="17">
        <v>-4.403124254E9</v>
      </c>
    </row>
    <row r="49" ht="12.0" customHeight="1">
      <c r="A49" s="24" t="s">
        <v>220</v>
      </c>
      <c r="B49" s="24" t="s">
        <v>221</v>
      </c>
      <c r="C49" s="20"/>
      <c r="D49" s="13">
        <f t="shared" ref="D49:E49" si="9">D50+D51</f>
        <v>0</v>
      </c>
      <c r="E49" s="13">
        <f t="shared" si="9"/>
        <v>0</v>
      </c>
    </row>
    <row r="50" ht="12.0" customHeight="1">
      <c r="A50" s="24" t="s">
        <v>216</v>
      </c>
      <c r="B50" s="24" t="s">
        <v>222</v>
      </c>
      <c r="C50" s="20"/>
      <c r="D50" s="26"/>
      <c r="E50" s="26">
        <v>0.0</v>
      </c>
    </row>
    <row r="51" ht="12.0" customHeight="1">
      <c r="A51" s="24" t="s">
        <v>218</v>
      </c>
      <c r="B51" s="24" t="s">
        <v>223</v>
      </c>
      <c r="C51" s="20"/>
      <c r="D51" s="26"/>
      <c r="E51" s="26">
        <v>0.0</v>
      </c>
    </row>
    <row r="52" ht="12.0" customHeight="1">
      <c r="A52" s="24" t="s">
        <v>224</v>
      </c>
      <c r="B52" s="24" t="s">
        <v>225</v>
      </c>
      <c r="C52" s="20"/>
      <c r="D52" s="26">
        <v>0.0</v>
      </c>
      <c r="E52" s="26">
        <v>0.0</v>
      </c>
    </row>
    <row r="53" ht="12.0" customHeight="1">
      <c r="A53" s="24" t="s">
        <v>216</v>
      </c>
      <c r="B53" s="24" t="s">
        <v>226</v>
      </c>
      <c r="C53" s="10"/>
      <c r="D53" s="17"/>
      <c r="E53" s="26">
        <v>0.0</v>
      </c>
    </row>
    <row r="54" ht="12.0" customHeight="1">
      <c r="A54" s="24" t="s">
        <v>227</v>
      </c>
      <c r="B54" s="24" t="s">
        <v>228</v>
      </c>
      <c r="C54" s="10"/>
      <c r="D54" s="17"/>
      <c r="E54" s="26">
        <v>0.0</v>
      </c>
    </row>
    <row r="55" ht="12.0" customHeight="1">
      <c r="A55" s="27" t="s">
        <v>229</v>
      </c>
      <c r="B55" s="27" t="s">
        <v>230</v>
      </c>
      <c r="C55" s="10"/>
      <c r="D55" s="26">
        <f>D56+D57</f>
        <v>0</v>
      </c>
      <c r="E55" s="26">
        <v>0.0</v>
      </c>
    </row>
    <row r="56" ht="12.0" customHeight="1">
      <c r="A56" s="24" t="s">
        <v>216</v>
      </c>
      <c r="B56" s="24" t="s">
        <v>231</v>
      </c>
      <c r="C56" s="10"/>
      <c r="D56" s="26"/>
      <c r="E56" s="26">
        <v>0.0</v>
      </c>
    </row>
    <row r="57" ht="12.0" customHeight="1">
      <c r="A57" s="24" t="s">
        <v>227</v>
      </c>
      <c r="B57" s="24" t="s">
        <v>232</v>
      </c>
      <c r="C57" s="10"/>
      <c r="D57" s="26">
        <v>0.0</v>
      </c>
      <c r="E57" s="26">
        <v>0.0</v>
      </c>
    </row>
    <row r="58" ht="12.0" customHeight="1">
      <c r="A58" s="27" t="s">
        <v>233</v>
      </c>
      <c r="B58" s="27" t="s">
        <v>234</v>
      </c>
      <c r="C58" s="20" t="s">
        <v>235</v>
      </c>
      <c r="D58" s="13">
        <f t="shared" ref="D58:E58" si="10">D59+D60</f>
        <v>13019177773</v>
      </c>
      <c r="E58" s="13">
        <f t="shared" si="10"/>
        <v>3801367497</v>
      </c>
    </row>
    <row r="59" ht="12.0" customHeight="1">
      <c r="A59" s="24" t="s">
        <v>236</v>
      </c>
      <c r="B59" s="24" t="s">
        <v>237</v>
      </c>
      <c r="C59" s="10"/>
      <c r="D59" s="17">
        <v>0.0</v>
      </c>
      <c r="E59" s="17">
        <v>0.0</v>
      </c>
    </row>
    <row r="60" ht="12.0" customHeight="1">
      <c r="A60" s="24" t="s">
        <v>238</v>
      </c>
      <c r="B60" s="24" t="s">
        <v>239</v>
      </c>
      <c r="C60" s="20"/>
      <c r="D60" s="17">
        <v>1.3019177773E10</v>
      </c>
      <c r="E60" s="17">
        <v>3.801367497E9</v>
      </c>
    </row>
    <row r="61" ht="12.0" customHeight="1">
      <c r="A61" s="27" t="s">
        <v>240</v>
      </c>
      <c r="B61" s="27" t="s">
        <v>241</v>
      </c>
      <c r="C61" s="20"/>
      <c r="D61" s="26">
        <v>0.0</v>
      </c>
      <c r="E61" s="13">
        <f>SUM(E62:E66)</f>
        <v>0</v>
      </c>
    </row>
    <row r="62" ht="12.0" customHeight="1">
      <c r="A62" s="24" t="s">
        <v>242</v>
      </c>
      <c r="B62" s="24" t="s">
        <v>243</v>
      </c>
      <c r="C62" s="10"/>
      <c r="D62" s="17">
        <v>0.0</v>
      </c>
      <c r="E62" s="25"/>
    </row>
    <row r="63" ht="12.0" customHeight="1">
      <c r="A63" s="24" t="s">
        <v>244</v>
      </c>
      <c r="B63" s="24" t="s">
        <v>245</v>
      </c>
      <c r="C63" s="10"/>
      <c r="D63" s="17">
        <v>0.0</v>
      </c>
      <c r="E63" s="25"/>
    </row>
    <row r="64" ht="12.0" customHeight="1">
      <c r="A64" s="24" t="s">
        <v>246</v>
      </c>
      <c r="B64" s="24" t="s">
        <v>247</v>
      </c>
      <c r="C64" s="10"/>
      <c r="D64" s="17">
        <v>0.0</v>
      </c>
      <c r="E64" s="25"/>
    </row>
    <row r="65" ht="12.0" customHeight="1">
      <c r="A65" s="24" t="s">
        <v>248</v>
      </c>
      <c r="B65" s="24" t="s">
        <v>249</v>
      </c>
      <c r="C65" s="10"/>
      <c r="D65" s="17">
        <v>0.0</v>
      </c>
      <c r="E65" s="25"/>
    </row>
    <row r="66" ht="12.0" customHeight="1">
      <c r="A66" s="24" t="s">
        <v>250</v>
      </c>
      <c r="B66" s="24" t="s">
        <v>251</v>
      </c>
      <c r="C66" s="10"/>
      <c r="D66" s="17">
        <v>0.0</v>
      </c>
      <c r="E66" s="25"/>
    </row>
    <row r="67" ht="12.0" customHeight="1">
      <c r="A67" s="27" t="s">
        <v>252</v>
      </c>
      <c r="B67" s="27" t="s">
        <v>253</v>
      </c>
      <c r="C67" s="10"/>
      <c r="D67" s="13">
        <f t="shared" ref="D67:E67" si="11">SUM(D68:D71)</f>
        <v>12564941588</v>
      </c>
      <c r="E67" s="13">
        <f t="shared" si="11"/>
        <v>10073115013</v>
      </c>
    </row>
    <row r="68" ht="12.0" customHeight="1">
      <c r="A68" s="24" t="s">
        <v>254</v>
      </c>
      <c r="B68" s="24" t="s">
        <v>255</v>
      </c>
      <c r="C68" s="20" t="s">
        <v>256</v>
      </c>
      <c r="D68" s="17">
        <v>1.2564941588E10</v>
      </c>
      <c r="E68" s="17">
        <v>1.0073115013E10</v>
      </c>
    </row>
    <row r="69" ht="12.0" customHeight="1">
      <c r="A69" s="24" t="s">
        <v>257</v>
      </c>
      <c r="B69" s="24" t="s">
        <v>258</v>
      </c>
      <c r="C69" s="20"/>
      <c r="D69" s="17">
        <v>0.0</v>
      </c>
      <c r="E69" s="25"/>
    </row>
    <row r="70" ht="12.0" customHeight="1">
      <c r="A70" s="24" t="s">
        <v>259</v>
      </c>
      <c r="B70" s="24" t="s">
        <v>260</v>
      </c>
      <c r="C70" s="20"/>
      <c r="D70" s="17">
        <v>0.0</v>
      </c>
      <c r="E70" s="25"/>
    </row>
    <row r="71" ht="12.0" customHeight="1">
      <c r="A71" s="24" t="s">
        <v>261</v>
      </c>
      <c r="B71" s="24" t="s">
        <v>262</v>
      </c>
      <c r="C71" s="20"/>
      <c r="D71" s="17">
        <v>0.0</v>
      </c>
      <c r="E71" s="25"/>
    </row>
    <row r="72" ht="12.0" customHeight="1">
      <c r="A72" s="27" t="s">
        <v>263</v>
      </c>
      <c r="B72" s="27" t="s">
        <v>264</v>
      </c>
      <c r="C72" s="10"/>
      <c r="D72" s="13">
        <f t="shared" ref="D72:E72" si="12">D10+D36</f>
        <v>279823317900</v>
      </c>
      <c r="E72" s="13">
        <f t="shared" si="12"/>
        <v>209419192851</v>
      </c>
    </row>
    <row r="73" ht="12.0" customHeight="1">
      <c r="A73" s="24"/>
      <c r="B73" s="24"/>
      <c r="C73" s="10"/>
      <c r="D73" s="9"/>
      <c r="E73" s="9"/>
    </row>
    <row r="74" ht="12.0" customHeight="1">
      <c r="A74" s="27" t="s">
        <v>265</v>
      </c>
      <c r="B74" s="27"/>
      <c r="C74" s="10"/>
      <c r="D74" s="9" t="s">
        <v>6</v>
      </c>
      <c r="E74" s="9" t="s">
        <v>6</v>
      </c>
    </row>
    <row r="75" ht="12.0" customHeight="1">
      <c r="A75" s="27" t="s">
        <v>266</v>
      </c>
      <c r="B75" s="27" t="s">
        <v>267</v>
      </c>
      <c r="C75" s="10"/>
      <c r="D75" s="13">
        <f t="shared" ref="D75:E75" si="13">D76+D91</f>
        <v>231461278007</v>
      </c>
      <c r="E75" s="13">
        <f t="shared" si="13"/>
        <v>164907323016</v>
      </c>
    </row>
    <row r="76" ht="12.0" customHeight="1">
      <c r="A76" s="27" t="s">
        <v>268</v>
      </c>
      <c r="B76" s="27" t="s">
        <v>269</v>
      </c>
      <c r="C76" s="10"/>
      <c r="D76" s="13">
        <f t="shared" ref="D76:E76" si="14">SUM(D77:D90)</f>
        <v>231461278007</v>
      </c>
      <c r="E76" s="13">
        <f t="shared" si="14"/>
        <v>164907323016</v>
      </c>
    </row>
    <row r="77" ht="12.0" customHeight="1">
      <c r="A77" s="24" t="s">
        <v>270</v>
      </c>
      <c r="B77" s="24" t="s">
        <v>271</v>
      </c>
      <c r="C77" s="20" t="s">
        <v>272</v>
      </c>
      <c r="D77" s="17">
        <v>3.6613340481E10</v>
      </c>
      <c r="E77" s="17">
        <v>4.1638558088E10</v>
      </c>
    </row>
    <row r="78" ht="12.0" customHeight="1">
      <c r="A78" s="24" t="s">
        <v>273</v>
      </c>
      <c r="B78" s="24" t="s">
        <v>274</v>
      </c>
      <c r="C78" s="20" t="s">
        <v>275</v>
      </c>
      <c r="D78" s="17">
        <v>4.7868482518E10</v>
      </c>
      <c r="E78" s="17">
        <v>2.3275805E10</v>
      </c>
    </row>
    <row r="79" ht="12.0" customHeight="1">
      <c r="A79" s="24" t="s">
        <v>276</v>
      </c>
      <c r="B79" s="24" t="s">
        <v>277</v>
      </c>
      <c r="C79" s="20" t="s">
        <v>84</v>
      </c>
      <c r="D79" s="17">
        <v>5.466197562E9</v>
      </c>
      <c r="E79" s="17">
        <v>1.365227123E9</v>
      </c>
    </row>
    <row r="80" ht="12.0" customHeight="1">
      <c r="A80" s="24" t="s">
        <v>278</v>
      </c>
      <c r="B80" s="24" t="s">
        <v>279</v>
      </c>
      <c r="C80" s="10"/>
      <c r="D80" s="17">
        <v>1.491763485E9</v>
      </c>
      <c r="E80" s="17">
        <v>1.030860108E9</v>
      </c>
    </row>
    <row r="81" ht="12.0" customHeight="1">
      <c r="A81" s="24" t="s">
        <v>280</v>
      </c>
      <c r="B81" s="24" t="s">
        <v>281</v>
      </c>
      <c r="C81" s="20" t="s">
        <v>282</v>
      </c>
      <c r="D81" s="17">
        <v>3.4611398128E10</v>
      </c>
      <c r="E81" s="17">
        <v>1.5442016533E10</v>
      </c>
    </row>
    <row r="82" ht="12.0" customHeight="1">
      <c r="A82" s="24" t="s">
        <v>283</v>
      </c>
      <c r="B82" s="24" t="s">
        <v>284</v>
      </c>
      <c r="C82" s="10"/>
      <c r="D82" s="17">
        <v>0.0</v>
      </c>
      <c r="E82" s="17">
        <v>0.0</v>
      </c>
    </row>
    <row r="83" ht="12.0" customHeight="1">
      <c r="A83" s="24" t="s">
        <v>285</v>
      </c>
      <c r="B83" s="24" t="s">
        <v>286</v>
      </c>
      <c r="C83" s="10"/>
      <c r="D83" s="17">
        <v>0.0</v>
      </c>
      <c r="E83" s="17">
        <v>0.0</v>
      </c>
    </row>
    <row r="84" ht="12.0" customHeight="1">
      <c r="A84" s="24" t="s">
        <v>287</v>
      </c>
      <c r="B84" s="24" t="s">
        <v>288</v>
      </c>
      <c r="C84" s="10"/>
      <c r="D84" s="17">
        <v>0.0</v>
      </c>
      <c r="E84" s="17">
        <v>0.0</v>
      </c>
    </row>
    <row r="85" ht="12.0" customHeight="1">
      <c r="A85" s="24" t="s">
        <v>289</v>
      </c>
      <c r="B85" s="24" t="s">
        <v>290</v>
      </c>
      <c r="C85" s="20" t="s">
        <v>291</v>
      </c>
      <c r="D85" s="17">
        <v>2.724284989E9</v>
      </c>
      <c r="E85" s="17">
        <v>9.67771026E8</v>
      </c>
    </row>
    <row r="86" ht="12.0" customHeight="1">
      <c r="A86" s="24" t="s">
        <v>292</v>
      </c>
      <c r="B86" s="24" t="s">
        <v>293</v>
      </c>
      <c r="C86" s="20" t="s">
        <v>145</v>
      </c>
      <c r="D86" s="17">
        <v>1.02685810844E11</v>
      </c>
      <c r="E86" s="17">
        <v>8.1187085138E10</v>
      </c>
    </row>
    <row r="87" ht="12.0" customHeight="1">
      <c r="A87" s="24" t="s">
        <v>294</v>
      </c>
      <c r="B87" s="24" t="s">
        <v>295</v>
      </c>
      <c r="C87" s="10"/>
      <c r="D87" s="17">
        <v>0.0</v>
      </c>
      <c r="E87" s="17">
        <v>0.0</v>
      </c>
    </row>
    <row r="88" ht="12.0" customHeight="1">
      <c r="A88" s="24" t="s">
        <v>296</v>
      </c>
      <c r="B88" s="24" t="s">
        <v>297</v>
      </c>
      <c r="C88" s="10"/>
      <c r="D88" s="17">
        <v>0.0</v>
      </c>
      <c r="E88" s="17">
        <v>0.0</v>
      </c>
    </row>
    <row r="89" ht="12.0" customHeight="1">
      <c r="A89" s="24" t="s">
        <v>298</v>
      </c>
      <c r="B89" s="24" t="s">
        <v>299</v>
      </c>
      <c r="C89" s="10"/>
      <c r="D89" s="17">
        <v>0.0</v>
      </c>
      <c r="E89" s="17">
        <v>0.0</v>
      </c>
    </row>
    <row r="90" ht="12.0" customHeight="1">
      <c r="A90" s="24" t="s">
        <v>300</v>
      </c>
      <c r="B90" s="24" t="s">
        <v>301</v>
      </c>
      <c r="C90" s="10"/>
      <c r="D90" s="17">
        <v>0.0</v>
      </c>
      <c r="E90" s="17">
        <v>0.0</v>
      </c>
    </row>
    <row r="91" ht="12.0" customHeight="1">
      <c r="A91" s="27" t="s">
        <v>302</v>
      </c>
      <c r="B91" s="27" t="s">
        <v>303</v>
      </c>
      <c r="C91" s="10"/>
      <c r="D91" s="17">
        <v>0.0</v>
      </c>
      <c r="E91" s="17">
        <v>0.0</v>
      </c>
    </row>
    <row r="92" ht="12.0" customHeight="1">
      <c r="A92" s="24" t="s">
        <v>304</v>
      </c>
      <c r="B92" s="24" t="s">
        <v>305</v>
      </c>
      <c r="C92" s="10"/>
      <c r="D92" s="17">
        <v>0.0</v>
      </c>
      <c r="E92" s="17">
        <v>0.0</v>
      </c>
    </row>
    <row r="93" ht="12.0" customHeight="1">
      <c r="A93" s="24" t="s">
        <v>306</v>
      </c>
      <c r="B93" s="24" t="s">
        <v>307</v>
      </c>
      <c r="C93" s="10"/>
      <c r="D93" s="17">
        <v>0.0</v>
      </c>
      <c r="E93" s="17">
        <v>0.0</v>
      </c>
    </row>
    <row r="94" ht="12.0" customHeight="1">
      <c r="A94" s="24" t="s">
        <v>308</v>
      </c>
      <c r="B94" s="24" t="s">
        <v>309</v>
      </c>
      <c r="C94" s="10"/>
      <c r="D94" s="17">
        <v>0.0</v>
      </c>
      <c r="E94" s="17">
        <v>0.0</v>
      </c>
    </row>
    <row r="95" ht="12.0" customHeight="1">
      <c r="A95" s="24" t="s">
        <v>310</v>
      </c>
      <c r="B95" s="24" t="s">
        <v>311</v>
      </c>
      <c r="C95" s="10"/>
      <c r="D95" s="17">
        <v>0.0</v>
      </c>
      <c r="E95" s="17">
        <v>0.0</v>
      </c>
    </row>
    <row r="96" ht="12.0" customHeight="1">
      <c r="A96" s="24" t="s">
        <v>312</v>
      </c>
      <c r="B96" s="24" t="s">
        <v>313</v>
      </c>
      <c r="C96" s="10"/>
      <c r="D96" s="17">
        <v>0.0</v>
      </c>
      <c r="E96" s="17">
        <v>0.0</v>
      </c>
    </row>
    <row r="97" ht="12.0" customHeight="1">
      <c r="A97" s="24" t="s">
        <v>314</v>
      </c>
      <c r="B97" s="24" t="s">
        <v>315</v>
      </c>
      <c r="C97" s="10"/>
      <c r="D97" s="17">
        <v>0.0</v>
      </c>
      <c r="E97" s="17">
        <v>0.0</v>
      </c>
    </row>
    <row r="98" ht="12.0" customHeight="1">
      <c r="A98" s="24" t="s">
        <v>316</v>
      </c>
      <c r="B98" s="24" t="s">
        <v>317</v>
      </c>
      <c r="C98" s="10"/>
      <c r="D98" s="17">
        <v>0.0</v>
      </c>
      <c r="E98" s="17">
        <v>0.0</v>
      </c>
    </row>
    <row r="99" ht="12.0" customHeight="1">
      <c r="A99" s="24" t="s">
        <v>318</v>
      </c>
      <c r="B99" s="24" t="s">
        <v>319</v>
      </c>
      <c r="C99" s="20"/>
      <c r="D99" s="17">
        <v>0.0</v>
      </c>
      <c r="E99" s="17">
        <v>0.0</v>
      </c>
    </row>
    <row r="100" ht="12.0" customHeight="1">
      <c r="A100" s="24" t="s">
        <v>320</v>
      </c>
      <c r="B100" s="24" t="s">
        <v>321</v>
      </c>
      <c r="C100" s="10"/>
      <c r="D100" s="17">
        <v>0.0</v>
      </c>
      <c r="E100" s="17">
        <v>0.0</v>
      </c>
    </row>
    <row r="101" ht="12.0" customHeight="1">
      <c r="A101" s="24" t="s">
        <v>322</v>
      </c>
      <c r="B101" s="24" t="s">
        <v>323</v>
      </c>
      <c r="C101" s="10"/>
      <c r="D101" s="17">
        <v>0.0</v>
      </c>
      <c r="E101" s="17">
        <v>0.0</v>
      </c>
    </row>
    <row r="102" ht="12.0" customHeight="1">
      <c r="A102" s="24" t="s">
        <v>324</v>
      </c>
      <c r="B102" s="24" t="s">
        <v>325</v>
      </c>
      <c r="C102" s="10"/>
      <c r="D102" s="17">
        <v>0.0</v>
      </c>
      <c r="E102" s="17">
        <v>0.0</v>
      </c>
    </row>
    <row r="103" ht="12.0" customHeight="1">
      <c r="A103" s="24" t="s">
        <v>326</v>
      </c>
      <c r="B103" s="24" t="s">
        <v>327</v>
      </c>
      <c r="C103" s="10"/>
      <c r="D103" s="17">
        <v>0.0</v>
      </c>
      <c r="E103" s="17">
        <v>0.0</v>
      </c>
    </row>
    <row r="104" ht="12.0" customHeight="1">
      <c r="A104" s="24" t="s">
        <v>328</v>
      </c>
      <c r="B104" s="24" t="s">
        <v>329</v>
      </c>
      <c r="C104" s="10"/>
      <c r="D104" s="17">
        <v>0.0</v>
      </c>
      <c r="E104" s="17">
        <v>0.0</v>
      </c>
    </row>
    <row r="105" ht="12.0" customHeight="1">
      <c r="A105" s="27"/>
      <c r="B105" s="27"/>
      <c r="C105" s="10"/>
      <c r="D105" s="13"/>
      <c r="E105" s="13"/>
    </row>
    <row r="106" ht="12.0" customHeight="1">
      <c r="A106" s="27" t="s">
        <v>330</v>
      </c>
      <c r="B106" s="27" t="s">
        <v>331</v>
      </c>
      <c r="C106" s="10"/>
      <c r="D106" s="13">
        <f t="shared" ref="D106:E106" si="15">D107+D124</f>
        <v>48362039893</v>
      </c>
      <c r="E106" s="13">
        <f t="shared" si="15"/>
        <v>44511869835</v>
      </c>
    </row>
    <row r="107" ht="12.0" customHeight="1">
      <c r="A107" s="27" t="s">
        <v>332</v>
      </c>
      <c r="B107" s="27" t="s">
        <v>333</v>
      </c>
      <c r="C107" s="20" t="s">
        <v>334</v>
      </c>
      <c r="D107" s="13">
        <f t="shared" ref="D107:E107" si="16">D108+sum(D111:D120)+D123</f>
        <v>48362039893</v>
      </c>
      <c r="E107" s="13">
        <f t="shared" si="16"/>
        <v>44511869835</v>
      </c>
    </row>
    <row r="108" ht="12.0" customHeight="1">
      <c r="A108" s="24" t="s">
        <v>335</v>
      </c>
      <c r="B108" s="24" t="s">
        <v>336</v>
      </c>
      <c r="C108" s="10"/>
      <c r="D108" s="25">
        <f t="shared" ref="D108:E108" si="17">D109+D110</f>
        <v>40000000000</v>
      </c>
      <c r="E108" s="25">
        <f t="shared" si="17"/>
        <v>40000000000</v>
      </c>
    </row>
    <row r="109" ht="12.0" customHeight="1">
      <c r="A109" s="24" t="s">
        <v>337</v>
      </c>
      <c r="B109" s="24" t="s">
        <v>338</v>
      </c>
      <c r="C109" s="10"/>
      <c r="D109" s="17">
        <v>4.0E10</v>
      </c>
      <c r="E109" s="17">
        <v>4.0E10</v>
      </c>
    </row>
    <row r="110" ht="12.0" customHeight="1">
      <c r="A110" s="24" t="s">
        <v>339</v>
      </c>
      <c r="B110" s="24" t="s">
        <v>340</v>
      </c>
      <c r="C110" s="10"/>
      <c r="D110" s="17">
        <v>0.0</v>
      </c>
      <c r="E110" s="17">
        <v>0.0</v>
      </c>
    </row>
    <row r="111" ht="12.0" customHeight="1">
      <c r="A111" s="24" t="s">
        <v>341</v>
      </c>
      <c r="B111" s="24" t="s">
        <v>342</v>
      </c>
      <c r="C111" s="10"/>
      <c r="D111" s="17">
        <v>0.0</v>
      </c>
      <c r="E111" s="17">
        <v>0.0</v>
      </c>
    </row>
    <row r="112" ht="12.0" customHeight="1">
      <c r="A112" s="24" t="s">
        <v>343</v>
      </c>
      <c r="B112" s="24" t="s">
        <v>344</v>
      </c>
      <c r="C112" s="10"/>
      <c r="D112" s="17">
        <v>0.0</v>
      </c>
      <c r="E112" s="17">
        <v>0.0</v>
      </c>
    </row>
    <row r="113" ht="12.0" customHeight="1">
      <c r="A113" s="24" t="s">
        <v>345</v>
      </c>
      <c r="B113" s="24" t="s">
        <v>346</v>
      </c>
      <c r="C113" s="10"/>
      <c r="D113" s="17">
        <v>0.0</v>
      </c>
      <c r="E113" s="17">
        <v>0.0</v>
      </c>
    </row>
    <row r="114" ht="12.0" customHeight="1">
      <c r="A114" s="24" t="s">
        <v>347</v>
      </c>
      <c r="B114" s="24" t="s">
        <v>348</v>
      </c>
      <c r="C114" s="10"/>
      <c r="D114" s="17">
        <v>0.0</v>
      </c>
      <c r="E114" s="17">
        <v>0.0</v>
      </c>
    </row>
    <row r="115" ht="12.0" customHeight="1">
      <c r="A115" s="24" t="s">
        <v>349</v>
      </c>
      <c r="B115" s="24" t="s">
        <v>350</v>
      </c>
      <c r="C115" s="10"/>
      <c r="D115" s="17">
        <v>0.0</v>
      </c>
      <c r="E115" s="17">
        <v>0.0</v>
      </c>
    </row>
    <row r="116" ht="12.0" customHeight="1">
      <c r="A116" s="24" t="s">
        <v>351</v>
      </c>
      <c r="B116" s="24" t="s">
        <v>352</v>
      </c>
      <c r="C116" s="10"/>
      <c r="D116" s="17">
        <v>0.0</v>
      </c>
      <c r="E116" s="17">
        <v>0.0</v>
      </c>
    </row>
    <row r="117" ht="12.0" customHeight="1">
      <c r="A117" s="24" t="s">
        <v>353</v>
      </c>
      <c r="B117" s="24" t="s">
        <v>354</v>
      </c>
      <c r="C117" s="10"/>
      <c r="D117" s="17">
        <v>1.012586625E9</v>
      </c>
      <c r="E117" s="17">
        <v>1.012586625E9</v>
      </c>
    </row>
    <row r="118" ht="12.0" customHeight="1">
      <c r="A118" s="24" t="s">
        <v>355</v>
      </c>
      <c r="B118" s="24" t="s">
        <v>356</v>
      </c>
      <c r="C118" s="10"/>
      <c r="D118" s="17">
        <v>0.0</v>
      </c>
      <c r="E118" s="17">
        <v>0.0</v>
      </c>
    </row>
    <row r="119" ht="12.0" customHeight="1">
      <c r="A119" s="24" t="s">
        <v>357</v>
      </c>
      <c r="B119" s="24" t="s">
        <v>358</v>
      </c>
      <c r="C119" s="10"/>
      <c r="D119" s="17">
        <v>1.57474032E8</v>
      </c>
      <c r="E119" s="17">
        <v>1.57474032E8</v>
      </c>
    </row>
    <row r="120" ht="12.0" customHeight="1">
      <c r="A120" s="24" t="s">
        <v>359</v>
      </c>
      <c r="B120" s="24" t="s">
        <v>360</v>
      </c>
      <c r="C120" s="10"/>
      <c r="D120" s="25">
        <f t="shared" ref="D120:E120" si="18">SUM(D121:D122)</f>
        <v>7191979236</v>
      </c>
      <c r="E120" s="25">
        <f t="shared" si="18"/>
        <v>3341809178</v>
      </c>
    </row>
    <row r="121" ht="12.0" customHeight="1">
      <c r="A121" s="24" t="s">
        <v>361</v>
      </c>
      <c r="B121" s="24" t="s">
        <v>362</v>
      </c>
      <c r="C121" s="10"/>
      <c r="D121" s="17">
        <v>3.341809178E9</v>
      </c>
      <c r="E121" s="17">
        <v>3.341809178E9</v>
      </c>
    </row>
    <row r="122" ht="12.0" customHeight="1">
      <c r="A122" s="24" t="s">
        <v>363</v>
      </c>
      <c r="B122" s="24" t="s">
        <v>364</v>
      </c>
      <c r="C122" s="10"/>
      <c r="D122" s="17">
        <v>3.850170058E9</v>
      </c>
      <c r="E122" s="25"/>
    </row>
    <row r="123" ht="12.0" customHeight="1">
      <c r="A123" s="24" t="s">
        <v>365</v>
      </c>
      <c r="B123" s="24" t="s">
        <v>366</v>
      </c>
      <c r="C123" s="10"/>
      <c r="D123" s="17">
        <v>0.0</v>
      </c>
      <c r="E123" s="25"/>
    </row>
    <row r="124" ht="12.0" customHeight="1">
      <c r="A124" s="27" t="s">
        <v>367</v>
      </c>
      <c r="B124" s="27" t="s">
        <v>368</v>
      </c>
      <c r="C124" s="10"/>
      <c r="D124" s="17">
        <v>0.0</v>
      </c>
      <c r="E124" s="17">
        <f>E125+E126</f>
        <v>0</v>
      </c>
    </row>
    <row r="125" ht="12.0" customHeight="1">
      <c r="A125" s="24" t="s">
        <v>369</v>
      </c>
      <c r="B125" s="24" t="s">
        <v>370</v>
      </c>
      <c r="C125" s="10"/>
      <c r="D125" s="17">
        <v>0.0</v>
      </c>
      <c r="E125" s="17"/>
    </row>
    <row r="126" ht="12.0" customHeight="1">
      <c r="A126" s="24" t="s">
        <v>371</v>
      </c>
      <c r="B126" s="24" t="s">
        <v>372</v>
      </c>
      <c r="C126" s="10"/>
      <c r="D126" s="17">
        <v>0.0</v>
      </c>
      <c r="E126" s="17"/>
    </row>
    <row r="127" ht="12.0" customHeight="1">
      <c r="A127" s="9" t="s">
        <v>373</v>
      </c>
      <c r="B127" s="9" t="s">
        <v>374</v>
      </c>
      <c r="C127" s="10"/>
      <c r="D127" s="13">
        <f t="shared" ref="D127:E127" si="19">D106+D75</f>
        <v>279823317900</v>
      </c>
      <c r="E127" s="13">
        <f t="shared" si="19"/>
        <v>209419192851</v>
      </c>
    </row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A1:B1"/>
    <mergeCell ref="A2:B2"/>
    <mergeCell ref="A3:B3"/>
    <mergeCell ref="C4:D4"/>
    <mergeCell ref="A5:E5"/>
  </mergeCells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24" width="8.71"/>
  </cols>
  <sheetData>
    <row r="1" ht="12.0" customHeight="1">
      <c r="A1" s="1" t="s">
        <v>0</v>
      </c>
      <c r="B1" s="2"/>
      <c r="C1" t="s">
        <v>1</v>
      </c>
      <c r="D1" s="3"/>
      <c r="E1" s="3"/>
    </row>
    <row r="2" ht="12.0" customHeight="1">
      <c r="A2" s="4" t="s">
        <v>2</v>
      </c>
      <c r="C2" s="5" t="s">
        <v>4</v>
      </c>
      <c r="D2" s="3"/>
      <c r="E2" s="3"/>
    </row>
    <row r="3" ht="12.0" customHeight="1">
      <c r="A3" s="4" t="s">
        <v>5</v>
      </c>
      <c r="D3" s="3"/>
      <c r="E3" s="3"/>
    </row>
    <row r="4" ht="12.0" customHeight="1">
      <c r="C4" s="4" t="s">
        <v>6</v>
      </c>
      <c r="E4" s="3"/>
    </row>
    <row r="5" ht="12.0" customHeight="1">
      <c r="A5" s="6" t="s">
        <v>7</v>
      </c>
    </row>
    <row r="6" ht="12.0" customHeight="1">
      <c r="D6" s="3"/>
      <c r="E6" s="3"/>
    </row>
    <row r="7" ht="12.0" customHeight="1">
      <c r="D7" s="3"/>
      <c r="E7" s="3"/>
    </row>
    <row r="8" ht="12.0" customHeight="1">
      <c r="A8" s="11" t="s">
        <v>11</v>
      </c>
      <c r="B8" s="11" t="s">
        <v>12</v>
      </c>
      <c r="C8" s="11" t="s">
        <v>13</v>
      </c>
      <c r="D8" s="12" t="s">
        <v>22</v>
      </c>
      <c r="E8" s="12" t="s">
        <v>23</v>
      </c>
    </row>
    <row r="9" ht="12.0" customHeight="1">
      <c r="A9" s="14" t="s">
        <v>24</v>
      </c>
      <c r="B9" s="16" t="s">
        <v>26</v>
      </c>
      <c r="C9" s="18" t="s">
        <v>30</v>
      </c>
      <c r="D9" s="19">
        <v>9.5653278642E10</v>
      </c>
      <c r="E9" s="19">
        <v>9.1998310616E10</v>
      </c>
    </row>
    <row r="10" ht="12.0" customHeight="1">
      <c r="A10" s="15" t="s">
        <v>35</v>
      </c>
      <c r="B10" s="21" t="s">
        <v>33</v>
      </c>
      <c r="C10" s="21"/>
      <c r="D10" s="17">
        <v>0.0</v>
      </c>
      <c r="E10" s="17">
        <v>0.0</v>
      </c>
    </row>
    <row r="11" ht="12.0" customHeight="1">
      <c r="A11" s="15" t="s">
        <v>38</v>
      </c>
      <c r="B11" s="21" t="s">
        <v>40</v>
      </c>
      <c r="C11" s="22"/>
      <c r="D11" s="17">
        <v>9.5653278642E10</v>
      </c>
      <c r="E11" s="17">
        <v>9.1998310616E10</v>
      </c>
    </row>
    <row r="12" ht="12.0" customHeight="1">
      <c r="A12" s="15" t="s">
        <v>48</v>
      </c>
      <c r="B12" s="21" t="s">
        <v>49</v>
      </c>
      <c r="C12" s="22" t="s">
        <v>50</v>
      </c>
      <c r="D12" s="17">
        <v>8.2043715888E10</v>
      </c>
      <c r="E12" s="17">
        <v>8.0133126645E10</v>
      </c>
    </row>
    <row r="13" ht="12.0" customHeight="1">
      <c r="A13" s="15" t="s">
        <v>52</v>
      </c>
      <c r="B13" s="21" t="s">
        <v>53</v>
      </c>
      <c r="C13" s="21"/>
      <c r="D13" s="25">
        <f t="shared" ref="D13:E13" si="1">D11-D12</f>
        <v>13609562754</v>
      </c>
      <c r="E13" s="25">
        <f t="shared" si="1"/>
        <v>11865183971</v>
      </c>
    </row>
    <row r="14" ht="12.0" customHeight="1">
      <c r="A14" s="15" t="s">
        <v>65</v>
      </c>
      <c r="B14" s="21" t="s">
        <v>66</v>
      </c>
      <c r="C14" s="22" t="s">
        <v>68</v>
      </c>
      <c r="D14" s="17">
        <v>6.899434456E9</v>
      </c>
      <c r="E14" s="17">
        <v>4.459340253E9</v>
      </c>
    </row>
    <row r="15" ht="12.0" customHeight="1">
      <c r="A15" s="15" t="s">
        <v>69</v>
      </c>
      <c r="B15" s="21" t="s">
        <v>71</v>
      </c>
      <c r="C15" s="22" t="s">
        <v>46</v>
      </c>
      <c r="D15" s="17">
        <v>7.00670766E9</v>
      </c>
      <c r="E15" s="17">
        <v>5.10385974E9</v>
      </c>
    </row>
    <row r="16" ht="12.0" customHeight="1">
      <c r="A16" s="15" t="s">
        <v>73</v>
      </c>
      <c r="B16" s="21" t="s">
        <v>75</v>
      </c>
      <c r="C16" s="21"/>
      <c r="D16" s="17">
        <v>7.00670766E9</v>
      </c>
      <c r="E16" s="17">
        <v>5.10385974E9</v>
      </c>
    </row>
    <row r="17" ht="12.0" customHeight="1">
      <c r="A17" s="23" t="s">
        <v>77</v>
      </c>
      <c r="B17" s="21" t="s">
        <v>80</v>
      </c>
      <c r="C17" s="22"/>
      <c r="D17" s="17">
        <v>0.0</v>
      </c>
      <c r="E17" s="17">
        <v>0.0</v>
      </c>
    </row>
    <row r="18" ht="12.0" customHeight="1">
      <c r="A18" s="23" t="s">
        <v>83</v>
      </c>
      <c r="B18" s="21" t="s">
        <v>85</v>
      </c>
      <c r="C18" s="22" t="s">
        <v>86</v>
      </c>
      <c r="D18" s="17">
        <v>8.440868174E9</v>
      </c>
      <c r="E18" s="17">
        <v>1.2408105988E10</v>
      </c>
    </row>
    <row r="19" ht="12.0" customHeight="1">
      <c r="A19" s="23" t="s">
        <v>89</v>
      </c>
      <c r="B19" s="21" t="s">
        <v>90</v>
      </c>
      <c r="C19" s="21"/>
      <c r="D19" s="25">
        <f t="shared" ref="D19:E19" si="2">D13+D14-D15-D17-D18</f>
        <v>5061421376</v>
      </c>
      <c r="E19" s="25">
        <f t="shared" si="2"/>
        <v>-1187441504</v>
      </c>
    </row>
    <row r="20" ht="12.0" customHeight="1">
      <c r="A20" s="23" t="s">
        <v>97</v>
      </c>
      <c r="B20" s="21" t="s">
        <v>98</v>
      </c>
      <c r="C20" s="22" t="s">
        <v>99</v>
      </c>
      <c r="D20" s="17">
        <v>1.6207504E7</v>
      </c>
      <c r="E20" s="17">
        <v>5.77375116E9</v>
      </c>
    </row>
    <row r="21" ht="12.0" customHeight="1">
      <c r="A21" s="23" t="s">
        <v>102</v>
      </c>
      <c r="B21" s="21" t="s">
        <v>104</v>
      </c>
      <c r="C21" s="22" t="s">
        <v>105</v>
      </c>
      <c r="D21" s="17">
        <v>1.11945421E8</v>
      </c>
      <c r="E21" s="17">
        <v>4.1232855E7</v>
      </c>
    </row>
    <row r="22" ht="12.0" customHeight="1">
      <c r="A22" s="23" t="s">
        <v>106</v>
      </c>
      <c r="B22" s="21" t="s">
        <v>107</v>
      </c>
      <c r="C22" s="21"/>
      <c r="D22" s="25">
        <f t="shared" ref="D22:E22" si="3">D20-D21</f>
        <v>-95737917</v>
      </c>
      <c r="E22" s="25">
        <f t="shared" si="3"/>
        <v>5732518305</v>
      </c>
    </row>
    <row r="23" ht="12.0" customHeight="1">
      <c r="A23" s="23" t="s">
        <v>112</v>
      </c>
      <c r="B23" s="21" t="s">
        <v>114</v>
      </c>
      <c r="C23" s="21"/>
      <c r="D23" s="25">
        <f t="shared" ref="D23:E23" si="4">D19+D22</f>
        <v>4965683459</v>
      </c>
      <c r="E23" s="25">
        <f t="shared" si="4"/>
        <v>4545076801</v>
      </c>
    </row>
    <row r="24" ht="12.0" customHeight="1">
      <c r="A24" s="23" t="s">
        <v>123</v>
      </c>
      <c r="B24" s="21" t="s">
        <v>124</v>
      </c>
      <c r="C24" s="22" t="s">
        <v>84</v>
      </c>
      <c r="D24" s="17">
        <v>1.115513401E9</v>
      </c>
      <c r="E24" s="17">
        <v>1.203267623E9</v>
      </c>
    </row>
    <row r="25" ht="12.0" customHeight="1">
      <c r="A25" s="23" t="s">
        <v>126</v>
      </c>
      <c r="B25" s="21" t="s">
        <v>127</v>
      </c>
      <c r="C25" s="21"/>
      <c r="D25" s="17">
        <v>0.0</v>
      </c>
      <c r="E25" s="17"/>
    </row>
    <row r="26" ht="12.0" customHeight="1">
      <c r="A26" s="23" t="s">
        <v>130</v>
      </c>
      <c r="B26" s="21" t="s">
        <v>131</v>
      </c>
      <c r="C26" s="21"/>
      <c r="D26" s="25">
        <f t="shared" ref="D26:E26" si="5">D23-D24-D25</f>
        <v>3850170058</v>
      </c>
      <c r="E26" s="25">
        <f t="shared" si="5"/>
        <v>3341809178</v>
      </c>
    </row>
    <row r="27" ht="12.0" customHeight="1">
      <c r="A27" s="23" t="s">
        <v>132</v>
      </c>
      <c r="B27" s="21" t="s">
        <v>133</v>
      </c>
      <c r="C27" s="22" t="s">
        <v>134</v>
      </c>
      <c r="D27" s="17">
        <v>963.0</v>
      </c>
      <c r="E27" s="17">
        <v>835.0</v>
      </c>
    </row>
    <row r="28" ht="12.0" customHeight="1">
      <c r="A28" s="23" t="s">
        <v>136</v>
      </c>
      <c r="B28" s="22" t="s">
        <v>137</v>
      </c>
      <c r="C28" s="22" t="s">
        <v>134</v>
      </c>
      <c r="D28" s="17">
        <v>963.0</v>
      </c>
      <c r="E28" s="17">
        <v>835.0</v>
      </c>
    </row>
    <row r="29" ht="12.0" customHeight="1">
      <c r="A29" s="29"/>
      <c r="B29" s="30"/>
      <c r="C29" s="31"/>
      <c r="D29" s="32"/>
      <c r="E29" s="32"/>
    </row>
    <row r="30" ht="12.0" customHeight="1">
      <c r="D30" s="3"/>
      <c r="E30" s="3"/>
    </row>
    <row r="31" ht="12.0" customHeight="1">
      <c r="D31" s="3"/>
      <c r="E31" s="3"/>
    </row>
    <row r="32" ht="12.0" customHeight="1">
      <c r="D32" s="3"/>
      <c r="E32" s="3"/>
    </row>
    <row r="33" ht="12.0" customHeight="1">
      <c r="D33" s="3"/>
      <c r="E33" s="3"/>
    </row>
    <row r="34" ht="12.0" customHeight="1">
      <c r="D34" s="3"/>
      <c r="E34" s="3"/>
    </row>
    <row r="35" ht="12.0" customHeight="1">
      <c r="D35" s="3"/>
      <c r="E35" s="3"/>
    </row>
    <row r="36" ht="12.0" customHeight="1">
      <c r="D36" s="3"/>
      <c r="E36" s="3"/>
    </row>
    <row r="37" ht="12.0" customHeight="1">
      <c r="D37" s="3"/>
      <c r="E37" s="3"/>
    </row>
    <row r="38" ht="12.0" customHeight="1">
      <c r="D38" s="3"/>
      <c r="E38" s="3"/>
    </row>
    <row r="39" ht="12.0" customHeight="1">
      <c r="D39" s="3"/>
      <c r="E39" s="3"/>
    </row>
    <row r="40" ht="12.0" customHeight="1">
      <c r="D40" s="3"/>
      <c r="E40" s="3"/>
    </row>
    <row r="41" ht="12.0" customHeight="1">
      <c r="D41" s="3"/>
      <c r="E41" s="3"/>
    </row>
    <row r="42" ht="12.0" customHeight="1">
      <c r="D42" s="3"/>
      <c r="E42" s="3"/>
    </row>
    <row r="43" ht="12.0" customHeight="1">
      <c r="D43" s="3"/>
      <c r="E43" s="3"/>
    </row>
    <row r="44" ht="12.0" customHeight="1">
      <c r="D44" s="3"/>
      <c r="E44" s="3"/>
    </row>
    <row r="45" ht="12.0" customHeight="1">
      <c r="D45" s="3"/>
      <c r="E45" s="3"/>
    </row>
    <row r="46" ht="12.0" customHeight="1">
      <c r="D46" s="3"/>
      <c r="E46" s="3"/>
    </row>
    <row r="47" ht="12.0" customHeight="1">
      <c r="D47" s="3"/>
      <c r="E47" s="3"/>
    </row>
    <row r="48" ht="12.0" customHeight="1">
      <c r="D48" s="3"/>
      <c r="E48" s="3"/>
    </row>
    <row r="49" ht="12.0" customHeight="1">
      <c r="D49" s="3"/>
      <c r="E49" s="3"/>
    </row>
    <row r="50" ht="12.0" customHeight="1">
      <c r="D50" s="3"/>
      <c r="E50" s="3"/>
    </row>
    <row r="51" ht="12.0" customHeight="1">
      <c r="D51" s="3"/>
      <c r="E51" s="3"/>
    </row>
    <row r="52" ht="12.0" customHeight="1">
      <c r="D52" s="3"/>
      <c r="E52" s="3"/>
    </row>
    <row r="53" ht="12.0" customHeight="1">
      <c r="D53" s="3"/>
      <c r="E53" s="3"/>
    </row>
    <row r="54" ht="12.0" customHeight="1">
      <c r="D54" s="3"/>
      <c r="E54" s="3"/>
    </row>
    <row r="55" ht="12.0" customHeight="1">
      <c r="D55" s="3"/>
      <c r="E55" s="3"/>
    </row>
    <row r="56" ht="12.0" customHeight="1">
      <c r="D56" s="3"/>
      <c r="E56" s="3"/>
    </row>
    <row r="57" ht="12.0" customHeight="1">
      <c r="D57" s="3"/>
      <c r="E57" s="3"/>
    </row>
    <row r="58" ht="12.0" customHeight="1">
      <c r="D58" s="3"/>
      <c r="E58" s="3"/>
    </row>
    <row r="59" ht="12.0" customHeight="1">
      <c r="D59" s="3"/>
      <c r="E59" s="3"/>
    </row>
    <row r="60" ht="12.0" customHeight="1">
      <c r="D60" s="3"/>
      <c r="E60" s="3"/>
    </row>
    <row r="61" ht="12.0" customHeight="1">
      <c r="D61" s="3"/>
      <c r="E61" s="3"/>
    </row>
    <row r="62" ht="12.0" customHeight="1">
      <c r="D62" s="3"/>
      <c r="E62" s="3"/>
    </row>
    <row r="63" ht="12.0" customHeight="1">
      <c r="D63" s="3"/>
      <c r="E63" s="3"/>
    </row>
    <row r="64" ht="12.0" customHeight="1">
      <c r="D64" s="3"/>
      <c r="E64" s="3"/>
    </row>
    <row r="65" ht="12.0" customHeight="1">
      <c r="D65" s="3"/>
      <c r="E65" s="3"/>
    </row>
    <row r="66" ht="12.0" customHeight="1">
      <c r="D66" s="3"/>
      <c r="E66" s="3"/>
    </row>
    <row r="67" ht="12.0" customHeight="1">
      <c r="D67" s="3"/>
      <c r="E67" s="3"/>
    </row>
    <row r="68" ht="12.0" customHeight="1">
      <c r="D68" s="3"/>
      <c r="E68" s="3"/>
    </row>
    <row r="69" ht="12.0" customHeight="1">
      <c r="D69" s="3"/>
      <c r="E69" s="3"/>
    </row>
    <row r="70" ht="12.0" customHeight="1">
      <c r="D70" s="3"/>
      <c r="E70" s="3"/>
    </row>
    <row r="71" ht="12.0" customHeight="1">
      <c r="D71" s="3"/>
      <c r="E71" s="3"/>
    </row>
    <row r="72" ht="12.0" customHeight="1">
      <c r="D72" s="3"/>
      <c r="E72" s="3"/>
    </row>
    <row r="73" ht="12.0" customHeight="1">
      <c r="D73" s="3"/>
      <c r="E73" s="3"/>
    </row>
    <row r="74" ht="12.0" customHeight="1">
      <c r="D74" s="3"/>
      <c r="E74" s="3"/>
    </row>
    <row r="75" ht="12.0" customHeight="1">
      <c r="D75" s="3"/>
      <c r="E75" s="3"/>
    </row>
    <row r="76" ht="12.0" customHeight="1">
      <c r="D76" s="3"/>
      <c r="E76" s="3"/>
    </row>
    <row r="77" ht="12.0" customHeight="1">
      <c r="D77" s="3"/>
      <c r="E77" s="3"/>
    </row>
    <row r="78" ht="12.0" customHeight="1">
      <c r="D78" s="3"/>
      <c r="E78" s="3"/>
    </row>
    <row r="79" ht="12.0" customHeight="1">
      <c r="D79" s="3"/>
      <c r="E79" s="3"/>
    </row>
    <row r="80" ht="12.0" customHeight="1">
      <c r="D80" s="3"/>
      <c r="E80" s="3"/>
    </row>
    <row r="81" ht="12.0" customHeight="1">
      <c r="D81" s="3"/>
      <c r="E81" s="3"/>
    </row>
    <row r="82" ht="12.0" customHeight="1">
      <c r="D82" s="3"/>
      <c r="E82" s="3"/>
    </row>
    <row r="83" ht="12.0" customHeight="1">
      <c r="D83" s="3"/>
      <c r="E83" s="3"/>
    </row>
    <row r="84" ht="12.0" customHeight="1">
      <c r="D84" s="3"/>
      <c r="E84" s="3"/>
    </row>
    <row r="85" ht="12.0" customHeight="1">
      <c r="D85" s="3"/>
      <c r="E85" s="3"/>
    </row>
    <row r="86" ht="12.0" customHeight="1">
      <c r="D86" s="3"/>
      <c r="E86" s="3"/>
    </row>
    <row r="87" ht="12.0" customHeight="1">
      <c r="D87" s="3"/>
      <c r="E87" s="3"/>
    </row>
    <row r="88" ht="12.0" customHeight="1">
      <c r="D88" s="3"/>
      <c r="E88" s="3"/>
    </row>
    <row r="89" ht="12.0" customHeight="1">
      <c r="D89" s="3"/>
      <c r="E89" s="3"/>
    </row>
    <row r="90" ht="12.0" customHeight="1">
      <c r="D90" s="3"/>
      <c r="E90" s="3"/>
    </row>
    <row r="91" ht="12.0" customHeight="1">
      <c r="D91" s="3"/>
      <c r="E91" s="3"/>
    </row>
    <row r="92" ht="12.0" customHeight="1">
      <c r="D92" s="3"/>
      <c r="E92" s="3"/>
    </row>
    <row r="93" ht="12.0" customHeight="1">
      <c r="D93" s="3"/>
      <c r="E93" s="3"/>
    </row>
    <row r="94" ht="12.0" customHeight="1">
      <c r="D94" s="3"/>
      <c r="E94" s="3"/>
    </row>
    <row r="95" ht="12.0" customHeight="1">
      <c r="D95" s="3"/>
      <c r="E95" s="3"/>
    </row>
    <row r="96" ht="12.0" customHeight="1">
      <c r="D96" s="3"/>
      <c r="E96" s="3"/>
    </row>
    <row r="97" ht="12.0" customHeight="1">
      <c r="D97" s="3"/>
      <c r="E97" s="3"/>
    </row>
    <row r="98" ht="12.0" customHeight="1">
      <c r="D98" s="3"/>
      <c r="E98" s="3"/>
    </row>
    <row r="99" ht="12.0" customHeight="1">
      <c r="D99" s="3"/>
      <c r="E99" s="3"/>
    </row>
    <row r="100" ht="12.0" customHeight="1">
      <c r="D100" s="3"/>
      <c r="E100" s="3"/>
    </row>
    <row r="101" ht="12.0" customHeight="1">
      <c r="D101" s="3"/>
      <c r="E101" s="3"/>
    </row>
    <row r="102" ht="12.0" customHeight="1">
      <c r="D102" s="3"/>
      <c r="E102" s="3"/>
    </row>
    <row r="103" ht="12.0" customHeight="1">
      <c r="D103" s="3"/>
      <c r="E103" s="3"/>
    </row>
    <row r="104" ht="12.0" customHeight="1">
      <c r="D104" s="3"/>
      <c r="E104" s="3"/>
    </row>
    <row r="105" ht="12.0" customHeight="1">
      <c r="D105" s="3"/>
      <c r="E105" s="3"/>
    </row>
    <row r="106" ht="12.0" customHeight="1">
      <c r="D106" s="3"/>
      <c r="E106" s="3"/>
    </row>
    <row r="107" ht="12.0" customHeight="1">
      <c r="D107" s="3"/>
      <c r="E107" s="3"/>
    </row>
    <row r="108" ht="12.0" customHeight="1">
      <c r="D108" s="3"/>
      <c r="E108" s="3"/>
    </row>
    <row r="109" ht="12.0" customHeight="1">
      <c r="D109" s="3"/>
      <c r="E109" s="3"/>
    </row>
    <row r="110" ht="12.0" customHeight="1">
      <c r="D110" s="3"/>
      <c r="E110" s="3"/>
    </row>
    <row r="111" ht="12.0" customHeight="1">
      <c r="D111" s="3"/>
      <c r="E111" s="3"/>
    </row>
    <row r="112" ht="12.0" customHeight="1">
      <c r="D112" s="3"/>
      <c r="E112" s="3"/>
    </row>
    <row r="113" ht="12.0" customHeight="1">
      <c r="D113" s="3"/>
      <c r="E113" s="3"/>
    </row>
    <row r="114" ht="12.0" customHeight="1">
      <c r="D114" s="3"/>
      <c r="E114" s="3"/>
    </row>
    <row r="115" ht="12.0" customHeight="1">
      <c r="D115" s="3"/>
      <c r="E115" s="3"/>
    </row>
    <row r="116" ht="12.0" customHeight="1">
      <c r="D116" s="3"/>
      <c r="E116" s="3"/>
    </row>
    <row r="117" ht="12.0" customHeight="1">
      <c r="D117" s="3"/>
      <c r="E117" s="3"/>
    </row>
    <row r="118" ht="12.0" customHeight="1">
      <c r="D118" s="3"/>
      <c r="E118" s="3"/>
    </row>
    <row r="119" ht="12.0" customHeight="1">
      <c r="D119" s="3"/>
      <c r="E119" s="3"/>
    </row>
    <row r="120" ht="12.0" customHeight="1">
      <c r="D120" s="3"/>
      <c r="E120" s="3"/>
    </row>
    <row r="121" ht="12.0" customHeight="1">
      <c r="D121" s="3"/>
      <c r="E121" s="3"/>
    </row>
    <row r="122" ht="12.0" customHeight="1">
      <c r="D122" s="3"/>
      <c r="E122" s="3"/>
    </row>
    <row r="123" ht="12.0" customHeight="1">
      <c r="D123" s="3"/>
      <c r="E123" s="3"/>
    </row>
    <row r="124" ht="12.0" customHeight="1">
      <c r="D124" s="3"/>
      <c r="E124" s="3"/>
    </row>
    <row r="125" ht="12.0" customHeight="1">
      <c r="D125" s="3"/>
      <c r="E125" s="3"/>
    </row>
    <row r="126" ht="12.0" customHeight="1">
      <c r="D126" s="3"/>
      <c r="E126" s="3"/>
    </row>
    <row r="127" ht="12.0" customHeight="1">
      <c r="D127" s="3"/>
      <c r="E127" s="3"/>
    </row>
    <row r="128" ht="12.0" customHeight="1">
      <c r="D128" s="3"/>
      <c r="E128" s="3"/>
    </row>
    <row r="129" ht="12.0" customHeight="1">
      <c r="D129" s="3"/>
      <c r="E129" s="3"/>
    </row>
    <row r="130" ht="12.0" customHeight="1">
      <c r="D130" s="3"/>
      <c r="E130" s="3"/>
    </row>
    <row r="131" ht="12.0" customHeight="1">
      <c r="D131" s="3"/>
      <c r="E131" s="3"/>
    </row>
    <row r="132" ht="12.0" customHeight="1">
      <c r="D132" s="3"/>
      <c r="E132" s="3"/>
    </row>
    <row r="133" ht="12.0" customHeight="1">
      <c r="D133" s="3"/>
      <c r="E133" s="3"/>
    </row>
    <row r="134" ht="12.0" customHeight="1">
      <c r="D134" s="3"/>
      <c r="E134" s="3"/>
    </row>
    <row r="135" ht="12.0" customHeight="1">
      <c r="D135" s="3"/>
      <c r="E135" s="3"/>
    </row>
    <row r="136" ht="12.0" customHeight="1">
      <c r="D136" s="3"/>
      <c r="E136" s="3"/>
    </row>
    <row r="137" ht="12.0" customHeight="1">
      <c r="D137" s="3"/>
      <c r="E137" s="3"/>
    </row>
    <row r="138" ht="12.0" customHeight="1">
      <c r="D138" s="3"/>
      <c r="E138" s="3"/>
    </row>
    <row r="139" ht="12.0" customHeight="1">
      <c r="D139" s="3"/>
      <c r="E139" s="3"/>
    </row>
    <row r="140" ht="12.0" customHeight="1">
      <c r="D140" s="3"/>
      <c r="E140" s="3"/>
    </row>
    <row r="141" ht="12.0" customHeight="1">
      <c r="D141" s="3"/>
      <c r="E141" s="3"/>
    </row>
    <row r="142" ht="12.0" customHeight="1">
      <c r="D142" s="3"/>
      <c r="E142" s="3"/>
    </row>
    <row r="143" ht="12.0" customHeight="1">
      <c r="D143" s="3"/>
      <c r="E143" s="3"/>
    </row>
    <row r="144" ht="12.0" customHeight="1">
      <c r="D144" s="3"/>
      <c r="E144" s="3"/>
    </row>
    <row r="145" ht="12.0" customHeight="1">
      <c r="D145" s="3"/>
      <c r="E145" s="3"/>
    </row>
    <row r="146" ht="12.0" customHeight="1">
      <c r="D146" s="3"/>
      <c r="E146" s="3"/>
    </row>
    <row r="147" ht="12.0" customHeight="1">
      <c r="D147" s="3"/>
      <c r="E147" s="3"/>
    </row>
    <row r="148" ht="12.0" customHeight="1">
      <c r="D148" s="3"/>
      <c r="E148" s="3"/>
    </row>
    <row r="149" ht="12.0" customHeight="1">
      <c r="D149" s="3"/>
      <c r="E149" s="3"/>
    </row>
    <row r="150" ht="12.0" customHeight="1">
      <c r="D150" s="3"/>
      <c r="E150" s="3"/>
    </row>
    <row r="151" ht="12.0" customHeight="1">
      <c r="D151" s="3"/>
      <c r="E151" s="3"/>
    </row>
    <row r="152" ht="12.0" customHeight="1">
      <c r="D152" s="3"/>
      <c r="E152" s="3"/>
    </row>
    <row r="153" ht="12.0" customHeight="1">
      <c r="D153" s="3"/>
      <c r="E153" s="3"/>
    </row>
    <row r="154" ht="12.0" customHeight="1">
      <c r="D154" s="3"/>
      <c r="E154" s="3"/>
    </row>
    <row r="155" ht="12.0" customHeight="1">
      <c r="D155" s="3"/>
      <c r="E155" s="3"/>
    </row>
    <row r="156" ht="12.0" customHeight="1">
      <c r="D156" s="3"/>
      <c r="E156" s="3"/>
    </row>
    <row r="157" ht="12.0" customHeight="1">
      <c r="D157" s="3"/>
      <c r="E157" s="3"/>
    </row>
    <row r="158" ht="12.0" customHeight="1">
      <c r="D158" s="3"/>
      <c r="E158" s="3"/>
    </row>
    <row r="159" ht="12.0" customHeight="1">
      <c r="D159" s="3"/>
      <c r="E159" s="3"/>
    </row>
    <row r="160" ht="12.0" customHeight="1">
      <c r="D160" s="3"/>
      <c r="E160" s="3"/>
    </row>
    <row r="161" ht="12.0" customHeight="1">
      <c r="D161" s="3"/>
      <c r="E161" s="3"/>
    </row>
    <row r="162" ht="12.0" customHeight="1">
      <c r="D162" s="3"/>
      <c r="E162" s="3"/>
    </row>
    <row r="163" ht="12.0" customHeight="1">
      <c r="D163" s="3"/>
      <c r="E163" s="3"/>
    </row>
    <row r="164" ht="12.0" customHeight="1">
      <c r="D164" s="3"/>
      <c r="E164" s="3"/>
    </row>
    <row r="165" ht="12.0" customHeight="1">
      <c r="D165" s="3"/>
      <c r="E165" s="3"/>
    </row>
    <row r="166" ht="12.0" customHeight="1">
      <c r="D166" s="3"/>
      <c r="E166" s="3"/>
    </row>
    <row r="167" ht="12.0" customHeight="1">
      <c r="D167" s="3"/>
      <c r="E167" s="3"/>
    </row>
    <row r="168" ht="12.0" customHeight="1">
      <c r="D168" s="3"/>
      <c r="E168" s="3"/>
    </row>
    <row r="169" ht="12.0" customHeight="1">
      <c r="D169" s="3"/>
      <c r="E169" s="3"/>
    </row>
    <row r="170" ht="12.0" customHeight="1">
      <c r="D170" s="3"/>
      <c r="E170" s="3"/>
    </row>
    <row r="171" ht="12.0" customHeight="1">
      <c r="D171" s="3"/>
      <c r="E171" s="3"/>
    </row>
    <row r="172" ht="12.0" customHeight="1">
      <c r="D172" s="3"/>
      <c r="E172" s="3"/>
    </row>
    <row r="173" ht="12.0" customHeight="1">
      <c r="D173" s="3"/>
      <c r="E173" s="3"/>
    </row>
    <row r="174" ht="12.0" customHeight="1">
      <c r="D174" s="3"/>
      <c r="E174" s="3"/>
    </row>
    <row r="175" ht="12.0" customHeight="1">
      <c r="D175" s="3"/>
      <c r="E175" s="3"/>
    </row>
    <row r="176" ht="12.0" customHeight="1">
      <c r="D176" s="3"/>
      <c r="E176" s="3"/>
    </row>
    <row r="177" ht="12.0" customHeight="1">
      <c r="D177" s="3"/>
      <c r="E177" s="3"/>
    </row>
    <row r="178" ht="12.0" customHeight="1">
      <c r="D178" s="3"/>
      <c r="E178" s="3"/>
    </row>
    <row r="179" ht="12.0" customHeight="1">
      <c r="D179" s="3"/>
      <c r="E179" s="3"/>
    </row>
    <row r="180" ht="12.0" customHeight="1">
      <c r="D180" s="3"/>
      <c r="E180" s="3"/>
    </row>
    <row r="181" ht="12.0" customHeight="1">
      <c r="D181" s="3"/>
      <c r="E181" s="3"/>
    </row>
    <row r="182" ht="12.0" customHeight="1">
      <c r="D182" s="3"/>
      <c r="E182" s="3"/>
    </row>
    <row r="183" ht="12.0" customHeight="1">
      <c r="D183" s="3"/>
      <c r="E183" s="3"/>
    </row>
    <row r="184" ht="12.0" customHeight="1">
      <c r="D184" s="3"/>
      <c r="E184" s="3"/>
    </row>
    <row r="185" ht="12.0" customHeight="1">
      <c r="D185" s="3"/>
      <c r="E185" s="3"/>
    </row>
    <row r="186" ht="12.0" customHeight="1">
      <c r="D186" s="3"/>
      <c r="E186" s="3"/>
    </row>
    <row r="187" ht="12.0" customHeight="1">
      <c r="D187" s="3"/>
      <c r="E187" s="3"/>
    </row>
    <row r="188" ht="12.0" customHeight="1">
      <c r="D188" s="3"/>
      <c r="E188" s="3"/>
    </row>
    <row r="189" ht="12.0" customHeight="1">
      <c r="D189" s="3"/>
      <c r="E189" s="3"/>
    </row>
    <row r="190" ht="12.0" customHeight="1">
      <c r="D190" s="3"/>
      <c r="E190" s="3"/>
    </row>
    <row r="191" ht="12.0" customHeight="1">
      <c r="D191" s="3"/>
      <c r="E191" s="3"/>
    </row>
    <row r="192" ht="12.0" customHeight="1">
      <c r="D192" s="3"/>
      <c r="E192" s="3"/>
    </row>
    <row r="193" ht="12.0" customHeight="1">
      <c r="D193" s="3"/>
      <c r="E193" s="3"/>
    </row>
    <row r="194" ht="12.0" customHeight="1">
      <c r="D194" s="3"/>
      <c r="E194" s="3"/>
    </row>
    <row r="195" ht="12.0" customHeight="1">
      <c r="D195" s="3"/>
      <c r="E195" s="3"/>
    </row>
    <row r="196" ht="12.0" customHeight="1">
      <c r="D196" s="3"/>
      <c r="E196" s="3"/>
    </row>
    <row r="197" ht="12.0" customHeight="1">
      <c r="D197" s="3"/>
      <c r="E197" s="3"/>
    </row>
    <row r="198" ht="12.0" customHeight="1">
      <c r="D198" s="3"/>
      <c r="E198" s="3"/>
    </row>
    <row r="199" ht="12.0" customHeight="1">
      <c r="D199" s="3"/>
      <c r="E199" s="3"/>
    </row>
    <row r="200" ht="12.0" customHeight="1">
      <c r="D200" s="3"/>
      <c r="E200" s="3"/>
    </row>
    <row r="201" ht="12.0" customHeight="1">
      <c r="D201" s="3"/>
      <c r="E201" s="3"/>
    </row>
    <row r="202" ht="12.0" customHeight="1">
      <c r="D202" s="3"/>
      <c r="E202" s="3"/>
    </row>
    <row r="203" ht="12.0" customHeight="1">
      <c r="D203" s="3"/>
      <c r="E203" s="3"/>
    </row>
    <row r="204" ht="12.0" customHeight="1">
      <c r="D204" s="3"/>
      <c r="E204" s="3"/>
    </row>
    <row r="205" ht="12.0" customHeight="1">
      <c r="D205" s="3"/>
      <c r="E205" s="3"/>
    </row>
    <row r="206" ht="12.0" customHeight="1">
      <c r="D206" s="3"/>
      <c r="E206" s="3"/>
    </row>
    <row r="207" ht="12.0" customHeight="1">
      <c r="D207" s="3"/>
      <c r="E207" s="3"/>
    </row>
    <row r="208" ht="12.0" customHeight="1">
      <c r="D208" s="3"/>
      <c r="E208" s="3"/>
    </row>
    <row r="209" ht="12.0" customHeight="1">
      <c r="D209" s="3"/>
      <c r="E209" s="3"/>
    </row>
    <row r="210" ht="12.0" customHeight="1">
      <c r="D210" s="3"/>
      <c r="E210" s="3"/>
    </row>
    <row r="211" ht="12.0" customHeight="1">
      <c r="D211" s="3"/>
      <c r="E211" s="3"/>
    </row>
    <row r="212" ht="12.0" customHeight="1">
      <c r="D212" s="3"/>
      <c r="E212" s="3"/>
    </row>
    <row r="213" ht="12.0" customHeight="1">
      <c r="D213" s="3"/>
      <c r="E213" s="3"/>
    </row>
    <row r="214" ht="12.0" customHeight="1">
      <c r="D214" s="3"/>
      <c r="E214" s="3"/>
    </row>
    <row r="215" ht="12.0" customHeight="1">
      <c r="D215" s="3"/>
      <c r="E215" s="3"/>
    </row>
    <row r="216" ht="12.0" customHeight="1">
      <c r="D216" s="3"/>
      <c r="E216" s="3"/>
    </row>
    <row r="217" ht="12.0" customHeight="1">
      <c r="D217" s="3"/>
      <c r="E217" s="3"/>
    </row>
    <row r="218" ht="12.0" customHeight="1">
      <c r="D218" s="3"/>
      <c r="E218" s="3"/>
    </row>
    <row r="219" ht="12.0" customHeight="1">
      <c r="D219" s="3"/>
      <c r="E219" s="3"/>
    </row>
    <row r="220" ht="12.0" customHeight="1">
      <c r="D220" s="3"/>
      <c r="E220" s="3"/>
    </row>
    <row r="221" ht="12.0" customHeight="1">
      <c r="D221" s="3"/>
      <c r="E221" s="3"/>
    </row>
    <row r="222" ht="12.0" customHeight="1">
      <c r="D222" s="3"/>
      <c r="E222" s="3"/>
    </row>
    <row r="223" ht="12.0" customHeight="1">
      <c r="D223" s="3"/>
      <c r="E223" s="3"/>
    </row>
    <row r="224" ht="12.0" customHeight="1">
      <c r="D224" s="3"/>
      <c r="E224" s="3"/>
    </row>
    <row r="225" ht="12.0" customHeight="1">
      <c r="D225" s="3"/>
      <c r="E225" s="3"/>
    </row>
    <row r="226" ht="12.0" customHeight="1">
      <c r="D226" s="3"/>
      <c r="E226" s="3"/>
    </row>
    <row r="227" ht="12.0" customHeight="1">
      <c r="D227" s="3"/>
      <c r="E227" s="3"/>
    </row>
    <row r="228" ht="12.0" customHeight="1">
      <c r="D228" s="3"/>
      <c r="E228" s="3"/>
    </row>
    <row r="229" ht="12.0" customHeight="1">
      <c r="D229" s="3"/>
      <c r="E229" s="3"/>
    </row>
    <row r="230" ht="12.0" customHeight="1">
      <c r="D230" s="3"/>
      <c r="E230" s="3"/>
    </row>
    <row r="231" ht="12.0" customHeight="1">
      <c r="D231" s="3"/>
      <c r="E231" s="3"/>
    </row>
    <row r="232" ht="12.0" customHeight="1">
      <c r="D232" s="3"/>
      <c r="E232" s="3"/>
    </row>
    <row r="233" ht="12.0" customHeight="1">
      <c r="D233" s="3"/>
      <c r="E233" s="3"/>
    </row>
    <row r="234" ht="12.0" customHeight="1">
      <c r="D234" s="3"/>
      <c r="E234" s="3"/>
    </row>
    <row r="235" ht="12.0" customHeight="1">
      <c r="D235" s="3"/>
      <c r="E235" s="3"/>
    </row>
    <row r="236" ht="12.0" customHeight="1">
      <c r="D236" s="3"/>
      <c r="E236" s="3"/>
    </row>
    <row r="237" ht="12.0" customHeight="1">
      <c r="D237" s="3"/>
      <c r="E237" s="3"/>
    </row>
    <row r="238" ht="12.0" customHeight="1">
      <c r="D238" s="3"/>
      <c r="E238" s="3"/>
    </row>
    <row r="239" ht="12.0" customHeight="1">
      <c r="D239" s="3"/>
      <c r="E239" s="3"/>
    </row>
    <row r="240" ht="12.0" customHeight="1">
      <c r="D240" s="3"/>
      <c r="E240" s="3"/>
    </row>
    <row r="241" ht="12.0" customHeight="1">
      <c r="D241" s="3"/>
      <c r="E241" s="3"/>
    </row>
    <row r="242" ht="12.0" customHeight="1">
      <c r="D242" s="3"/>
      <c r="E242" s="3"/>
    </row>
    <row r="243" ht="12.0" customHeight="1">
      <c r="D243" s="3"/>
      <c r="E243" s="3"/>
    </row>
    <row r="244" ht="12.0" customHeight="1">
      <c r="D244" s="3"/>
      <c r="E244" s="3"/>
    </row>
    <row r="245" ht="12.0" customHeight="1">
      <c r="D245" s="3"/>
      <c r="E245" s="3"/>
    </row>
    <row r="246" ht="12.0" customHeight="1">
      <c r="D246" s="3"/>
      <c r="E246" s="3"/>
    </row>
    <row r="247" ht="12.0" customHeight="1">
      <c r="D247" s="3"/>
      <c r="E247" s="3"/>
    </row>
    <row r="248" ht="12.0" customHeight="1">
      <c r="D248" s="3"/>
      <c r="E248" s="3"/>
    </row>
    <row r="249" ht="12.0" customHeight="1">
      <c r="D249" s="3"/>
      <c r="E249" s="3"/>
    </row>
    <row r="250" ht="12.0" customHeight="1">
      <c r="D250" s="3"/>
      <c r="E250" s="3"/>
    </row>
    <row r="251" ht="12.0" customHeight="1">
      <c r="D251" s="3"/>
      <c r="E251" s="3"/>
    </row>
    <row r="252" ht="12.0" customHeight="1">
      <c r="D252" s="3"/>
      <c r="E252" s="3"/>
    </row>
    <row r="253" ht="12.0" customHeight="1">
      <c r="D253" s="3"/>
      <c r="E253" s="3"/>
    </row>
    <row r="254" ht="12.0" customHeight="1">
      <c r="D254" s="3"/>
      <c r="E254" s="3"/>
    </row>
    <row r="255" ht="12.0" customHeight="1">
      <c r="D255" s="3"/>
      <c r="E255" s="3"/>
    </row>
    <row r="256" ht="12.0" customHeight="1">
      <c r="D256" s="3"/>
      <c r="E256" s="3"/>
    </row>
    <row r="257" ht="12.0" customHeight="1">
      <c r="D257" s="3"/>
      <c r="E257" s="3"/>
    </row>
    <row r="258" ht="12.0" customHeight="1">
      <c r="D258" s="3"/>
      <c r="E258" s="3"/>
    </row>
    <row r="259" ht="12.0" customHeight="1">
      <c r="D259" s="3"/>
      <c r="E259" s="3"/>
    </row>
    <row r="260" ht="12.0" customHeight="1">
      <c r="D260" s="3"/>
      <c r="E260" s="3"/>
    </row>
    <row r="261" ht="12.0" customHeight="1">
      <c r="D261" s="3"/>
      <c r="E261" s="3"/>
    </row>
    <row r="262" ht="12.0" customHeight="1">
      <c r="D262" s="3"/>
      <c r="E262" s="3"/>
    </row>
    <row r="263" ht="12.0" customHeight="1">
      <c r="D263" s="3"/>
      <c r="E263" s="3"/>
    </row>
    <row r="264" ht="12.0" customHeight="1">
      <c r="D264" s="3"/>
      <c r="E264" s="3"/>
    </row>
    <row r="265" ht="12.0" customHeight="1">
      <c r="D265" s="3"/>
      <c r="E265" s="3"/>
    </row>
    <row r="266" ht="12.0" customHeight="1">
      <c r="D266" s="3"/>
      <c r="E266" s="3"/>
    </row>
    <row r="267" ht="12.0" customHeight="1">
      <c r="D267" s="3"/>
      <c r="E267" s="3"/>
    </row>
    <row r="268" ht="12.0" customHeight="1">
      <c r="D268" s="3"/>
      <c r="E268" s="3"/>
    </row>
    <row r="269" ht="12.0" customHeight="1">
      <c r="D269" s="3"/>
      <c r="E269" s="3"/>
    </row>
    <row r="270" ht="12.0" customHeight="1">
      <c r="D270" s="3"/>
      <c r="E270" s="3"/>
    </row>
    <row r="271" ht="12.0" customHeight="1">
      <c r="D271" s="3"/>
      <c r="E271" s="3"/>
    </row>
    <row r="272" ht="12.0" customHeight="1">
      <c r="D272" s="3"/>
      <c r="E272" s="3"/>
    </row>
    <row r="273" ht="12.0" customHeight="1">
      <c r="D273" s="3"/>
      <c r="E273" s="3"/>
    </row>
    <row r="274" ht="12.0" customHeight="1">
      <c r="D274" s="3"/>
      <c r="E274" s="3"/>
    </row>
    <row r="275" ht="12.0" customHeight="1">
      <c r="D275" s="3"/>
      <c r="E275" s="3"/>
    </row>
    <row r="276" ht="12.0" customHeight="1">
      <c r="D276" s="3"/>
      <c r="E276" s="3"/>
    </row>
    <row r="277" ht="12.0" customHeight="1">
      <c r="D277" s="3"/>
      <c r="E277" s="3"/>
    </row>
    <row r="278" ht="12.0" customHeight="1">
      <c r="D278" s="3"/>
      <c r="E278" s="3"/>
    </row>
    <row r="279" ht="12.0" customHeight="1">
      <c r="D279" s="3"/>
      <c r="E279" s="3"/>
    </row>
    <row r="280" ht="12.0" customHeight="1">
      <c r="D280" s="3"/>
      <c r="E280" s="3"/>
    </row>
    <row r="281" ht="12.0" customHeight="1">
      <c r="D281" s="3"/>
      <c r="E281" s="3"/>
    </row>
    <row r="282" ht="12.0" customHeight="1">
      <c r="D282" s="3"/>
      <c r="E282" s="3"/>
    </row>
    <row r="283" ht="12.0" customHeight="1">
      <c r="D283" s="3"/>
      <c r="E283" s="3"/>
    </row>
    <row r="284" ht="12.0" customHeight="1">
      <c r="D284" s="3"/>
      <c r="E284" s="3"/>
    </row>
    <row r="285" ht="12.0" customHeight="1">
      <c r="D285" s="3"/>
      <c r="E285" s="3"/>
    </row>
    <row r="286" ht="12.0" customHeight="1">
      <c r="D286" s="3"/>
      <c r="E286" s="3"/>
    </row>
    <row r="287" ht="12.0" customHeight="1">
      <c r="D287" s="3"/>
      <c r="E287" s="3"/>
    </row>
    <row r="288" ht="12.0" customHeight="1">
      <c r="D288" s="3"/>
      <c r="E288" s="3"/>
    </row>
    <row r="289" ht="12.0" customHeight="1">
      <c r="D289" s="3"/>
      <c r="E289" s="3"/>
    </row>
    <row r="290" ht="12.0" customHeight="1">
      <c r="D290" s="3"/>
      <c r="E290" s="3"/>
    </row>
    <row r="291" ht="12.0" customHeight="1">
      <c r="D291" s="3"/>
      <c r="E291" s="3"/>
    </row>
    <row r="292" ht="12.0" customHeight="1">
      <c r="D292" s="3"/>
      <c r="E292" s="3"/>
    </row>
    <row r="293" ht="12.0" customHeight="1">
      <c r="D293" s="3"/>
      <c r="E293" s="3"/>
    </row>
    <row r="294" ht="12.0" customHeight="1">
      <c r="D294" s="3"/>
      <c r="E294" s="3"/>
    </row>
    <row r="295" ht="12.0" customHeight="1">
      <c r="D295" s="3"/>
      <c r="E295" s="3"/>
    </row>
    <row r="296" ht="12.0" customHeight="1">
      <c r="D296" s="3"/>
      <c r="E296" s="3"/>
    </row>
    <row r="297" ht="12.0" customHeight="1">
      <c r="D297" s="3"/>
      <c r="E297" s="3"/>
    </row>
    <row r="298" ht="12.0" customHeight="1">
      <c r="D298" s="3"/>
      <c r="E298" s="3"/>
    </row>
    <row r="299" ht="12.0" customHeight="1">
      <c r="D299" s="3"/>
      <c r="E299" s="3"/>
    </row>
    <row r="300" ht="12.0" customHeight="1">
      <c r="D300" s="3"/>
      <c r="E300" s="3"/>
    </row>
    <row r="301" ht="12.0" customHeight="1">
      <c r="D301" s="3"/>
      <c r="E301" s="3"/>
    </row>
    <row r="302" ht="12.0" customHeight="1">
      <c r="D302" s="3"/>
      <c r="E302" s="3"/>
    </row>
    <row r="303" ht="12.0" customHeight="1">
      <c r="D303" s="3"/>
      <c r="E303" s="3"/>
    </row>
    <row r="304" ht="12.0" customHeight="1">
      <c r="D304" s="3"/>
      <c r="E304" s="3"/>
    </row>
    <row r="305" ht="12.0" customHeight="1">
      <c r="D305" s="3"/>
      <c r="E305" s="3"/>
    </row>
    <row r="306" ht="12.0" customHeight="1">
      <c r="D306" s="3"/>
      <c r="E306" s="3"/>
    </row>
    <row r="307" ht="12.0" customHeight="1">
      <c r="D307" s="3"/>
      <c r="E307" s="3"/>
    </row>
    <row r="308" ht="12.0" customHeight="1">
      <c r="D308" s="3"/>
      <c r="E308" s="3"/>
    </row>
    <row r="309" ht="12.0" customHeight="1">
      <c r="D309" s="3"/>
      <c r="E309" s="3"/>
    </row>
    <row r="310" ht="12.0" customHeight="1">
      <c r="D310" s="3"/>
      <c r="E310" s="3"/>
    </row>
    <row r="311" ht="12.0" customHeight="1">
      <c r="D311" s="3"/>
      <c r="E311" s="3"/>
    </row>
    <row r="312" ht="12.0" customHeight="1">
      <c r="D312" s="3"/>
      <c r="E312" s="3"/>
    </row>
    <row r="313" ht="12.0" customHeight="1">
      <c r="D313" s="3"/>
      <c r="E313" s="3"/>
    </row>
    <row r="314" ht="12.0" customHeight="1">
      <c r="D314" s="3"/>
      <c r="E314" s="3"/>
    </row>
    <row r="315" ht="12.0" customHeight="1">
      <c r="D315" s="3"/>
      <c r="E315" s="3"/>
    </row>
    <row r="316" ht="12.0" customHeight="1">
      <c r="D316" s="3"/>
      <c r="E316" s="3"/>
    </row>
    <row r="317" ht="12.0" customHeight="1">
      <c r="D317" s="3"/>
      <c r="E317" s="3"/>
    </row>
    <row r="318" ht="12.0" customHeight="1">
      <c r="D318" s="3"/>
      <c r="E318" s="3"/>
    </row>
    <row r="319" ht="12.0" customHeight="1">
      <c r="D319" s="3"/>
      <c r="E319" s="3"/>
    </row>
    <row r="320" ht="12.0" customHeight="1">
      <c r="D320" s="3"/>
      <c r="E320" s="3"/>
    </row>
    <row r="321" ht="12.0" customHeight="1">
      <c r="D321" s="3"/>
      <c r="E321" s="3"/>
    </row>
    <row r="322" ht="12.0" customHeight="1">
      <c r="D322" s="3"/>
      <c r="E322" s="3"/>
    </row>
    <row r="323" ht="12.0" customHeight="1">
      <c r="D323" s="3"/>
      <c r="E323" s="3"/>
    </row>
    <row r="324" ht="12.0" customHeight="1">
      <c r="D324" s="3"/>
      <c r="E324" s="3"/>
    </row>
    <row r="325" ht="12.0" customHeight="1">
      <c r="D325" s="3"/>
      <c r="E325" s="3"/>
    </row>
    <row r="326" ht="12.0" customHeight="1">
      <c r="D326" s="3"/>
      <c r="E326" s="3"/>
    </row>
    <row r="327" ht="12.0" customHeight="1">
      <c r="D327" s="3"/>
      <c r="E327" s="3"/>
    </row>
    <row r="328" ht="12.0" customHeight="1">
      <c r="D328" s="3"/>
      <c r="E328" s="3"/>
    </row>
    <row r="329" ht="12.0" customHeight="1">
      <c r="D329" s="3"/>
      <c r="E329" s="3"/>
    </row>
    <row r="330" ht="12.0" customHeight="1">
      <c r="D330" s="3"/>
      <c r="E330" s="3"/>
    </row>
    <row r="331" ht="12.0" customHeight="1">
      <c r="D331" s="3"/>
      <c r="E331" s="3"/>
    </row>
    <row r="332" ht="12.0" customHeight="1">
      <c r="D332" s="3"/>
      <c r="E332" s="3"/>
    </row>
    <row r="333" ht="12.0" customHeight="1">
      <c r="D333" s="3"/>
      <c r="E333" s="3"/>
    </row>
    <row r="334" ht="12.0" customHeight="1">
      <c r="D334" s="3"/>
      <c r="E334" s="3"/>
    </row>
    <row r="335" ht="12.0" customHeight="1">
      <c r="D335" s="3"/>
      <c r="E335" s="3"/>
    </row>
    <row r="336" ht="12.0" customHeight="1">
      <c r="D336" s="3"/>
      <c r="E336" s="3"/>
    </row>
    <row r="337" ht="12.0" customHeight="1">
      <c r="D337" s="3"/>
      <c r="E337" s="3"/>
    </row>
    <row r="338" ht="12.0" customHeight="1">
      <c r="D338" s="3"/>
      <c r="E338" s="3"/>
    </row>
    <row r="339" ht="12.0" customHeight="1">
      <c r="D339" s="3"/>
      <c r="E339" s="3"/>
    </row>
    <row r="340" ht="12.0" customHeight="1">
      <c r="D340" s="3"/>
      <c r="E340" s="3"/>
    </row>
    <row r="341" ht="12.0" customHeight="1">
      <c r="D341" s="3"/>
      <c r="E341" s="3"/>
    </row>
    <row r="342" ht="12.0" customHeight="1">
      <c r="D342" s="3"/>
      <c r="E342" s="3"/>
    </row>
    <row r="343" ht="12.0" customHeight="1">
      <c r="D343" s="3"/>
      <c r="E343" s="3"/>
    </row>
    <row r="344" ht="12.0" customHeight="1">
      <c r="D344" s="3"/>
      <c r="E344" s="3"/>
    </row>
    <row r="345" ht="12.0" customHeight="1">
      <c r="D345" s="3"/>
      <c r="E345" s="3"/>
    </row>
    <row r="346" ht="12.0" customHeight="1">
      <c r="D346" s="3"/>
      <c r="E346" s="3"/>
    </row>
    <row r="347" ht="12.0" customHeight="1">
      <c r="D347" s="3"/>
      <c r="E347" s="3"/>
    </row>
    <row r="348" ht="12.0" customHeight="1">
      <c r="D348" s="3"/>
      <c r="E348" s="3"/>
    </row>
    <row r="349" ht="12.0" customHeight="1">
      <c r="D349" s="3"/>
      <c r="E349" s="3"/>
    </row>
    <row r="350" ht="12.0" customHeight="1">
      <c r="D350" s="3"/>
      <c r="E350" s="3"/>
    </row>
    <row r="351" ht="12.0" customHeight="1">
      <c r="D351" s="3"/>
      <c r="E351" s="3"/>
    </row>
    <row r="352" ht="12.0" customHeight="1">
      <c r="D352" s="3"/>
      <c r="E352" s="3"/>
    </row>
    <row r="353" ht="12.0" customHeight="1">
      <c r="D353" s="3"/>
      <c r="E353" s="3"/>
    </row>
    <row r="354" ht="12.0" customHeight="1">
      <c r="D354" s="3"/>
      <c r="E354" s="3"/>
    </row>
    <row r="355" ht="12.0" customHeight="1">
      <c r="D355" s="3"/>
      <c r="E355" s="3"/>
    </row>
    <row r="356" ht="12.0" customHeight="1">
      <c r="D356" s="3"/>
      <c r="E356" s="3"/>
    </row>
    <row r="357" ht="12.0" customHeight="1">
      <c r="D357" s="3"/>
      <c r="E357" s="3"/>
    </row>
    <row r="358" ht="12.0" customHeight="1">
      <c r="D358" s="3"/>
      <c r="E358" s="3"/>
    </row>
    <row r="359" ht="12.0" customHeight="1">
      <c r="D359" s="3"/>
      <c r="E359" s="3"/>
    </row>
    <row r="360" ht="12.0" customHeight="1">
      <c r="D360" s="3"/>
      <c r="E360" s="3"/>
    </row>
    <row r="361" ht="12.0" customHeight="1">
      <c r="D361" s="3"/>
      <c r="E361" s="3"/>
    </row>
    <row r="362" ht="12.0" customHeight="1">
      <c r="D362" s="3"/>
      <c r="E362" s="3"/>
    </row>
    <row r="363" ht="12.0" customHeight="1">
      <c r="D363" s="3"/>
      <c r="E363" s="3"/>
    </row>
    <row r="364" ht="12.0" customHeight="1">
      <c r="D364" s="3"/>
      <c r="E364" s="3"/>
    </row>
    <row r="365" ht="12.0" customHeight="1">
      <c r="D365" s="3"/>
      <c r="E365" s="3"/>
    </row>
    <row r="366" ht="12.0" customHeight="1">
      <c r="D366" s="3"/>
      <c r="E366" s="3"/>
    </row>
    <row r="367" ht="12.0" customHeight="1">
      <c r="D367" s="3"/>
      <c r="E367" s="3"/>
    </row>
    <row r="368" ht="12.0" customHeight="1">
      <c r="D368" s="3"/>
      <c r="E368" s="3"/>
    </row>
    <row r="369" ht="12.0" customHeight="1">
      <c r="D369" s="3"/>
      <c r="E369" s="3"/>
    </row>
    <row r="370" ht="12.0" customHeight="1">
      <c r="D370" s="3"/>
      <c r="E370" s="3"/>
    </row>
    <row r="371" ht="12.0" customHeight="1">
      <c r="D371" s="3"/>
      <c r="E371" s="3"/>
    </row>
    <row r="372" ht="12.0" customHeight="1">
      <c r="D372" s="3"/>
      <c r="E372" s="3"/>
    </row>
    <row r="373" ht="12.0" customHeight="1">
      <c r="D373" s="3"/>
      <c r="E373" s="3"/>
    </row>
    <row r="374" ht="12.0" customHeight="1">
      <c r="D374" s="3"/>
      <c r="E374" s="3"/>
    </row>
    <row r="375" ht="12.0" customHeight="1">
      <c r="D375" s="3"/>
      <c r="E375" s="3"/>
    </row>
    <row r="376" ht="12.0" customHeight="1">
      <c r="D376" s="3"/>
      <c r="E376" s="3"/>
    </row>
    <row r="377" ht="12.0" customHeight="1">
      <c r="D377" s="3"/>
      <c r="E377" s="3"/>
    </row>
    <row r="378" ht="12.0" customHeight="1">
      <c r="D378" s="3"/>
      <c r="E378" s="3"/>
    </row>
    <row r="379" ht="12.0" customHeight="1">
      <c r="D379" s="3"/>
      <c r="E379" s="3"/>
    </row>
    <row r="380" ht="12.0" customHeight="1">
      <c r="D380" s="3"/>
      <c r="E380" s="3"/>
    </row>
    <row r="381" ht="12.0" customHeight="1">
      <c r="D381" s="3"/>
      <c r="E381" s="3"/>
    </row>
    <row r="382" ht="12.0" customHeight="1">
      <c r="D382" s="3"/>
      <c r="E382" s="3"/>
    </row>
    <row r="383" ht="12.0" customHeight="1">
      <c r="D383" s="3"/>
      <c r="E383" s="3"/>
    </row>
    <row r="384" ht="12.0" customHeight="1">
      <c r="D384" s="3"/>
      <c r="E384" s="3"/>
    </row>
    <row r="385" ht="12.0" customHeight="1">
      <c r="D385" s="3"/>
      <c r="E385" s="3"/>
    </row>
    <row r="386" ht="12.0" customHeight="1">
      <c r="D386" s="3"/>
      <c r="E386" s="3"/>
    </row>
    <row r="387" ht="12.0" customHeight="1">
      <c r="D387" s="3"/>
      <c r="E387" s="3"/>
    </row>
    <row r="388" ht="12.0" customHeight="1">
      <c r="D388" s="3"/>
      <c r="E388" s="3"/>
    </row>
    <row r="389" ht="12.0" customHeight="1">
      <c r="D389" s="3"/>
      <c r="E389" s="3"/>
    </row>
    <row r="390" ht="12.0" customHeight="1">
      <c r="D390" s="3"/>
      <c r="E390" s="3"/>
    </row>
    <row r="391" ht="12.0" customHeight="1">
      <c r="D391" s="3"/>
      <c r="E391" s="3"/>
    </row>
    <row r="392" ht="12.0" customHeight="1">
      <c r="D392" s="3"/>
      <c r="E392" s="3"/>
    </row>
    <row r="393" ht="12.0" customHeight="1">
      <c r="D393" s="3"/>
      <c r="E393" s="3"/>
    </row>
    <row r="394" ht="12.0" customHeight="1">
      <c r="D394" s="3"/>
      <c r="E394" s="3"/>
    </row>
    <row r="395" ht="12.0" customHeight="1">
      <c r="D395" s="3"/>
      <c r="E395" s="3"/>
    </row>
    <row r="396" ht="12.0" customHeight="1">
      <c r="D396" s="3"/>
      <c r="E396" s="3"/>
    </row>
    <row r="397" ht="12.0" customHeight="1">
      <c r="D397" s="3"/>
      <c r="E397" s="3"/>
    </row>
    <row r="398" ht="12.0" customHeight="1">
      <c r="D398" s="3"/>
      <c r="E398" s="3"/>
    </row>
    <row r="399" ht="12.0" customHeight="1">
      <c r="D399" s="3"/>
      <c r="E399" s="3"/>
    </row>
    <row r="400" ht="12.0" customHeight="1">
      <c r="D400" s="3"/>
      <c r="E400" s="3"/>
    </row>
    <row r="401" ht="12.0" customHeight="1">
      <c r="D401" s="3"/>
      <c r="E401" s="3"/>
    </row>
    <row r="402" ht="12.0" customHeight="1">
      <c r="D402" s="3"/>
      <c r="E402" s="3"/>
    </row>
    <row r="403" ht="12.0" customHeight="1">
      <c r="D403" s="3"/>
      <c r="E403" s="3"/>
    </row>
    <row r="404" ht="12.0" customHeight="1">
      <c r="D404" s="3"/>
      <c r="E404" s="3"/>
    </row>
    <row r="405" ht="12.0" customHeight="1">
      <c r="D405" s="3"/>
      <c r="E405" s="3"/>
    </row>
    <row r="406" ht="12.0" customHeight="1">
      <c r="D406" s="3"/>
      <c r="E406" s="3"/>
    </row>
    <row r="407" ht="12.0" customHeight="1">
      <c r="D407" s="3"/>
      <c r="E407" s="3"/>
    </row>
    <row r="408" ht="12.0" customHeight="1">
      <c r="D408" s="3"/>
      <c r="E408" s="3"/>
    </row>
    <row r="409" ht="12.0" customHeight="1">
      <c r="D409" s="3"/>
      <c r="E409" s="3"/>
    </row>
    <row r="410" ht="12.0" customHeight="1">
      <c r="D410" s="3"/>
      <c r="E410" s="3"/>
    </row>
    <row r="411" ht="12.0" customHeight="1">
      <c r="D411" s="3"/>
      <c r="E411" s="3"/>
    </row>
    <row r="412" ht="12.0" customHeight="1">
      <c r="D412" s="3"/>
      <c r="E412" s="3"/>
    </row>
    <row r="413" ht="12.0" customHeight="1">
      <c r="D413" s="3"/>
      <c r="E413" s="3"/>
    </row>
    <row r="414" ht="12.0" customHeight="1">
      <c r="D414" s="3"/>
      <c r="E414" s="3"/>
    </row>
    <row r="415" ht="12.0" customHeight="1">
      <c r="D415" s="3"/>
      <c r="E415" s="3"/>
    </row>
    <row r="416" ht="12.0" customHeight="1">
      <c r="D416" s="3"/>
      <c r="E416" s="3"/>
    </row>
    <row r="417" ht="12.0" customHeight="1">
      <c r="D417" s="3"/>
      <c r="E417" s="3"/>
    </row>
    <row r="418" ht="12.0" customHeight="1">
      <c r="D418" s="3"/>
      <c r="E418" s="3"/>
    </row>
    <row r="419" ht="12.0" customHeight="1">
      <c r="D419" s="3"/>
      <c r="E419" s="3"/>
    </row>
    <row r="420" ht="12.0" customHeight="1">
      <c r="D420" s="3"/>
      <c r="E420" s="3"/>
    </row>
    <row r="421" ht="12.0" customHeight="1">
      <c r="D421" s="3"/>
      <c r="E421" s="3"/>
    </row>
    <row r="422" ht="12.0" customHeight="1">
      <c r="D422" s="3"/>
      <c r="E422" s="3"/>
    </row>
    <row r="423" ht="12.0" customHeight="1">
      <c r="D423" s="3"/>
      <c r="E423" s="3"/>
    </row>
    <row r="424" ht="12.0" customHeight="1">
      <c r="D424" s="3"/>
      <c r="E424" s="3"/>
    </row>
    <row r="425" ht="12.0" customHeight="1">
      <c r="D425" s="3"/>
      <c r="E425" s="3"/>
    </row>
    <row r="426" ht="12.0" customHeight="1">
      <c r="D426" s="3"/>
      <c r="E426" s="3"/>
    </row>
    <row r="427" ht="12.0" customHeight="1">
      <c r="D427" s="3"/>
      <c r="E427" s="3"/>
    </row>
    <row r="428" ht="12.0" customHeight="1">
      <c r="D428" s="3"/>
      <c r="E428" s="3"/>
    </row>
    <row r="429" ht="12.0" customHeight="1">
      <c r="D429" s="3"/>
      <c r="E429" s="3"/>
    </row>
    <row r="430" ht="12.0" customHeight="1">
      <c r="D430" s="3"/>
      <c r="E430" s="3"/>
    </row>
    <row r="431" ht="12.0" customHeight="1">
      <c r="D431" s="3"/>
      <c r="E431" s="3"/>
    </row>
    <row r="432" ht="12.0" customHeight="1">
      <c r="D432" s="3"/>
      <c r="E432" s="3"/>
    </row>
    <row r="433" ht="12.0" customHeight="1">
      <c r="D433" s="3"/>
      <c r="E433" s="3"/>
    </row>
    <row r="434" ht="12.0" customHeight="1">
      <c r="D434" s="3"/>
      <c r="E434" s="3"/>
    </row>
    <row r="435" ht="12.0" customHeight="1">
      <c r="D435" s="3"/>
      <c r="E435" s="3"/>
    </row>
    <row r="436" ht="12.0" customHeight="1">
      <c r="D436" s="3"/>
      <c r="E436" s="3"/>
    </row>
    <row r="437" ht="12.0" customHeight="1">
      <c r="D437" s="3"/>
      <c r="E437" s="3"/>
    </row>
    <row r="438" ht="12.0" customHeight="1">
      <c r="D438" s="3"/>
      <c r="E438" s="3"/>
    </row>
    <row r="439" ht="12.0" customHeight="1">
      <c r="D439" s="3"/>
      <c r="E439" s="3"/>
    </row>
    <row r="440" ht="12.0" customHeight="1">
      <c r="D440" s="3"/>
      <c r="E440" s="3"/>
    </row>
    <row r="441" ht="12.0" customHeight="1">
      <c r="D441" s="3"/>
      <c r="E441" s="3"/>
    </row>
    <row r="442" ht="12.0" customHeight="1">
      <c r="D442" s="3"/>
      <c r="E442" s="3"/>
    </row>
    <row r="443" ht="12.0" customHeight="1">
      <c r="D443" s="3"/>
      <c r="E443" s="3"/>
    </row>
    <row r="444" ht="12.0" customHeight="1">
      <c r="D444" s="3"/>
      <c r="E444" s="3"/>
    </row>
    <row r="445" ht="12.0" customHeight="1">
      <c r="D445" s="3"/>
      <c r="E445" s="3"/>
    </row>
    <row r="446" ht="12.0" customHeight="1">
      <c r="D446" s="3"/>
      <c r="E446" s="3"/>
    </row>
    <row r="447" ht="12.0" customHeight="1">
      <c r="D447" s="3"/>
      <c r="E447" s="3"/>
    </row>
    <row r="448" ht="12.0" customHeight="1">
      <c r="D448" s="3"/>
      <c r="E448" s="3"/>
    </row>
    <row r="449" ht="12.0" customHeight="1">
      <c r="D449" s="3"/>
      <c r="E449" s="3"/>
    </row>
    <row r="450" ht="12.0" customHeight="1">
      <c r="D450" s="3"/>
      <c r="E450" s="3"/>
    </row>
    <row r="451" ht="12.0" customHeight="1">
      <c r="D451" s="3"/>
      <c r="E451" s="3"/>
    </row>
    <row r="452" ht="12.0" customHeight="1">
      <c r="D452" s="3"/>
      <c r="E452" s="3"/>
    </row>
    <row r="453" ht="12.0" customHeight="1">
      <c r="D453" s="3"/>
      <c r="E453" s="3"/>
    </row>
    <row r="454" ht="12.0" customHeight="1">
      <c r="D454" s="3"/>
      <c r="E454" s="3"/>
    </row>
    <row r="455" ht="12.0" customHeight="1">
      <c r="D455" s="3"/>
      <c r="E455" s="3"/>
    </row>
    <row r="456" ht="12.0" customHeight="1">
      <c r="D456" s="3"/>
      <c r="E456" s="3"/>
    </row>
    <row r="457" ht="12.0" customHeight="1">
      <c r="D457" s="3"/>
      <c r="E457" s="3"/>
    </row>
    <row r="458" ht="12.0" customHeight="1">
      <c r="D458" s="3"/>
      <c r="E458" s="3"/>
    </row>
    <row r="459" ht="12.0" customHeight="1">
      <c r="D459" s="3"/>
      <c r="E459" s="3"/>
    </row>
    <row r="460" ht="12.0" customHeight="1">
      <c r="D460" s="3"/>
      <c r="E460" s="3"/>
    </row>
    <row r="461" ht="12.0" customHeight="1">
      <c r="D461" s="3"/>
      <c r="E461" s="3"/>
    </row>
    <row r="462" ht="12.0" customHeight="1">
      <c r="D462" s="3"/>
      <c r="E462" s="3"/>
    </row>
    <row r="463" ht="12.0" customHeight="1">
      <c r="D463" s="3"/>
      <c r="E463" s="3"/>
    </row>
    <row r="464" ht="12.0" customHeight="1">
      <c r="D464" s="3"/>
      <c r="E464" s="3"/>
    </row>
    <row r="465" ht="12.0" customHeight="1">
      <c r="D465" s="3"/>
      <c r="E465" s="3"/>
    </row>
    <row r="466" ht="12.0" customHeight="1">
      <c r="D466" s="3"/>
      <c r="E466" s="3"/>
    </row>
    <row r="467" ht="12.0" customHeight="1">
      <c r="D467" s="3"/>
      <c r="E467" s="3"/>
    </row>
    <row r="468" ht="12.0" customHeight="1">
      <c r="D468" s="3"/>
      <c r="E468" s="3"/>
    </row>
    <row r="469" ht="12.0" customHeight="1">
      <c r="D469" s="3"/>
      <c r="E469" s="3"/>
    </row>
    <row r="470" ht="12.0" customHeight="1">
      <c r="D470" s="3"/>
      <c r="E470" s="3"/>
    </row>
    <row r="471" ht="12.0" customHeight="1">
      <c r="D471" s="3"/>
      <c r="E471" s="3"/>
    </row>
    <row r="472" ht="12.0" customHeight="1">
      <c r="D472" s="3"/>
      <c r="E472" s="3"/>
    </row>
    <row r="473" ht="12.0" customHeight="1">
      <c r="D473" s="3"/>
      <c r="E473" s="3"/>
    </row>
    <row r="474" ht="12.0" customHeight="1">
      <c r="D474" s="3"/>
      <c r="E474" s="3"/>
    </row>
    <row r="475" ht="12.0" customHeight="1">
      <c r="D475" s="3"/>
      <c r="E475" s="3"/>
    </row>
    <row r="476" ht="12.0" customHeight="1">
      <c r="D476" s="3"/>
      <c r="E476" s="3"/>
    </row>
    <row r="477" ht="12.0" customHeight="1">
      <c r="D477" s="3"/>
      <c r="E477" s="3"/>
    </row>
    <row r="478" ht="12.0" customHeight="1">
      <c r="D478" s="3"/>
      <c r="E478" s="3"/>
    </row>
    <row r="479" ht="12.0" customHeight="1">
      <c r="D479" s="3"/>
      <c r="E479" s="3"/>
    </row>
    <row r="480" ht="12.0" customHeight="1">
      <c r="D480" s="3"/>
      <c r="E480" s="3"/>
    </row>
    <row r="481" ht="12.0" customHeight="1">
      <c r="D481" s="3"/>
      <c r="E481" s="3"/>
    </row>
    <row r="482" ht="12.0" customHeight="1">
      <c r="D482" s="3"/>
      <c r="E482" s="3"/>
    </row>
    <row r="483" ht="12.0" customHeight="1">
      <c r="D483" s="3"/>
      <c r="E483" s="3"/>
    </row>
    <row r="484" ht="12.0" customHeight="1">
      <c r="D484" s="3"/>
      <c r="E484" s="3"/>
    </row>
    <row r="485" ht="12.0" customHeight="1">
      <c r="D485" s="3"/>
      <c r="E485" s="3"/>
    </row>
    <row r="486" ht="12.0" customHeight="1">
      <c r="D486" s="3"/>
      <c r="E486" s="3"/>
    </row>
    <row r="487" ht="12.0" customHeight="1">
      <c r="D487" s="3"/>
      <c r="E487" s="3"/>
    </row>
    <row r="488" ht="12.0" customHeight="1">
      <c r="D488" s="3"/>
      <c r="E488" s="3"/>
    </row>
    <row r="489" ht="12.0" customHeight="1">
      <c r="D489" s="3"/>
      <c r="E489" s="3"/>
    </row>
    <row r="490" ht="12.0" customHeight="1">
      <c r="D490" s="3"/>
      <c r="E490" s="3"/>
    </row>
    <row r="491" ht="12.0" customHeight="1">
      <c r="D491" s="3"/>
      <c r="E491" s="3"/>
    </row>
    <row r="492" ht="12.0" customHeight="1">
      <c r="D492" s="3"/>
      <c r="E492" s="3"/>
    </row>
    <row r="493" ht="12.0" customHeight="1">
      <c r="D493" s="3"/>
      <c r="E493" s="3"/>
    </row>
    <row r="494" ht="12.0" customHeight="1">
      <c r="D494" s="3"/>
      <c r="E494" s="3"/>
    </row>
    <row r="495" ht="12.0" customHeight="1">
      <c r="D495" s="3"/>
      <c r="E495" s="3"/>
    </row>
    <row r="496" ht="12.0" customHeight="1">
      <c r="D496" s="3"/>
      <c r="E496" s="3"/>
    </row>
    <row r="497" ht="12.0" customHeight="1">
      <c r="D497" s="3"/>
      <c r="E497" s="3"/>
    </row>
    <row r="498" ht="12.0" customHeight="1">
      <c r="D498" s="3"/>
      <c r="E498" s="3"/>
    </row>
    <row r="499" ht="12.0" customHeight="1">
      <c r="D499" s="3"/>
      <c r="E499" s="3"/>
    </row>
    <row r="500" ht="12.0" customHeight="1">
      <c r="D500" s="3"/>
      <c r="E500" s="3"/>
    </row>
    <row r="501" ht="12.0" customHeight="1">
      <c r="D501" s="3"/>
      <c r="E501" s="3"/>
    </row>
    <row r="502" ht="12.0" customHeight="1">
      <c r="D502" s="3"/>
      <c r="E502" s="3"/>
    </row>
    <row r="503" ht="12.0" customHeight="1">
      <c r="D503" s="3"/>
      <c r="E503" s="3"/>
    </row>
    <row r="504" ht="12.0" customHeight="1">
      <c r="D504" s="3"/>
      <c r="E504" s="3"/>
    </row>
    <row r="505" ht="12.0" customHeight="1">
      <c r="D505" s="3"/>
      <c r="E505" s="3"/>
    </row>
    <row r="506" ht="12.0" customHeight="1">
      <c r="D506" s="3"/>
      <c r="E506" s="3"/>
    </row>
    <row r="507" ht="12.0" customHeight="1">
      <c r="D507" s="3"/>
      <c r="E507" s="3"/>
    </row>
    <row r="508" ht="12.0" customHeight="1">
      <c r="D508" s="3"/>
      <c r="E508" s="3"/>
    </row>
    <row r="509" ht="12.0" customHeight="1">
      <c r="D509" s="3"/>
      <c r="E509" s="3"/>
    </row>
    <row r="510" ht="12.0" customHeight="1">
      <c r="D510" s="3"/>
      <c r="E510" s="3"/>
    </row>
    <row r="511" ht="12.0" customHeight="1">
      <c r="D511" s="3"/>
      <c r="E511" s="3"/>
    </row>
    <row r="512" ht="12.0" customHeight="1">
      <c r="D512" s="3"/>
      <c r="E512" s="3"/>
    </row>
    <row r="513" ht="12.0" customHeight="1">
      <c r="D513" s="3"/>
      <c r="E513" s="3"/>
    </row>
    <row r="514" ht="12.0" customHeight="1">
      <c r="D514" s="3"/>
      <c r="E514" s="3"/>
    </row>
    <row r="515" ht="12.0" customHeight="1">
      <c r="D515" s="3"/>
      <c r="E515" s="3"/>
    </row>
    <row r="516" ht="12.0" customHeight="1">
      <c r="D516" s="3"/>
      <c r="E516" s="3"/>
    </row>
    <row r="517" ht="12.0" customHeight="1">
      <c r="D517" s="3"/>
      <c r="E517" s="3"/>
    </row>
    <row r="518" ht="12.0" customHeight="1">
      <c r="D518" s="3"/>
      <c r="E518" s="3"/>
    </row>
    <row r="519" ht="12.0" customHeight="1">
      <c r="D519" s="3"/>
      <c r="E519" s="3"/>
    </row>
    <row r="520" ht="12.0" customHeight="1">
      <c r="D520" s="3"/>
      <c r="E520" s="3"/>
    </row>
    <row r="521" ht="12.0" customHeight="1">
      <c r="D521" s="3"/>
      <c r="E521" s="3"/>
    </row>
    <row r="522" ht="12.0" customHeight="1">
      <c r="D522" s="3"/>
      <c r="E522" s="3"/>
    </row>
    <row r="523" ht="12.0" customHeight="1">
      <c r="D523" s="3"/>
      <c r="E523" s="3"/>
    </row>
    <row r="524" ht="12.0" customHeight="1">
      <c r="D524" s="3"/>
      <c r="E524" s="3"/>
    </row>
    <row r="525" ht="12.0" customHeight="1">
      <c r="D525" s="3"/>
      <c r="E525" s="3"/>
    </row>
    <row r="526" ht="12.0" customHeight="1">
      <c r="D526" s="3"/>
      <c r="E526" s="3"/>
    </row>
    <row r="527" ht="12.0" customHeight="1">
      <c r="D527" s="3"/>
      <c r="E527" s="3"/>
    </row>
    <row r="528" ht="12.0" customHeight="1">
      <c r="D528" s="3"/>
      <c r="E528" s="3"/>
    </row>
    <row r="529" ht="12.0" customHeight="1">
      <c r="D529" s="3"/>
      <c r="E529" s="3"/>
    </row>
    <row r="530" ht="12.0" customHeight="1">
      <c r="D530" s="3"/>
      <c r="E530" s="3"/>
    </row>
    <row r="531" ht="12.0" customHeight="1">
      <c r="D531" s="3"/>
      <c r="E531" s="3"/>
    </row>
    <row r="532" ht="12.0" customHeight="1">
      <c r="D532" s="3"/>
      <c r="E532" s="3"/>
    </row>
    <row r="533" ht="12.0" customHeight="1">
      <c r="D533" s="3"/>
      <c r="E533" s="3"/>
    </row>
    <row r="534" ht="12.0" customHeight="1">
      <c r="D534" s="3"/>
      <c r="E534" s="3"/>
    </row>
    <row r="535" ht="12.0" customHeight="1">
      <c r="D535" s="3"/>
      <c r="E535" s="3"/>
    </row>
    <row r="536" ht="12.0" customHeight="1">
      <c r="D536" s="3"/>
      <c r="E536" s="3"/>
    </row>
    <row r="537" ht="12.0" customHeight="1">
      <c r="D537" s="3"/>
      <c r="E537" s="3"/>
    </row>
    <row r="538" ht="12.0" customHeight="1">
      <c r="D538" s="3"/>
      <c r="E538" s="3"/>
    </row>
    <row r="539" ht="12.0" customHeight="1">
      <c r="D539" s="3"/>
      <c r="E539" s="3"/>
    </row>
    <row r="540" ht="12.0" customHeight="1">
      <c r="D540" s="3"/>
      <c r="E540" s="3"/>
    </row>
    <row r="541" ht="12.0" customHeight="1">
      <c r="D541" s="3"/>
      <c r="E541" s="3"/>
    </row>
    <row r="542" ht="12.0" customHeight="1">
      <c r="D542" s="3"/>
      <c r="E542" s="3"/>
    </row>
    <row r="543" ht="12.0" customHeight="1">
      <c r="D543" s="3"/>
      <c r="E543" s="3"/>
    </row>
    <row r="544" ht="12.0" customHeight="1">
      <c r="D544" s="3"/>
      <c r="E544" s="3"/>
    </row>
    <row r="545" ht="12.0" customHeight="1">
      <c r="D545" s="3"/>
      <c r="E545" s="3"/>
    </row>
    <row r="546" ht="12.0" customHeight="1">
      <c r="D546" s="3"/>
      <c r="E546" s="3"/>
    </row>
    <row r="547" ht="12.0" customHeight="1">
      <c r="D547" s="3"/>
      <c r="E547" s="3"/>
    </row>
    <row r="548" ht="12.0" customHeight="1">
      <c r="D548" s="3"/>
      <c r="E548" s="3"/>
    </row>
    <row r="549" ht="12.0" customHeight="1">
      <c r="D549" s="3"/>
      <c r="E549" s="3"/>
    </row>
    <row r="550" ht="12.0" customHeight="1">
      <c r="D550" s="3"/>
      <c r="E550" s="3"/>
    </row>
    <row r="551" ht="12.0" customHeight="1">
      <c r="D551" s="3"/>
      <c r="E551" s="3"/>
    </row>
    <row r="552" ht="12.0" customHeight="1">
      <c r="D552" s="3"/>
      <c r="E552" s="3"/>
    </row>
    <row r="553" ht="12.0" customHeight="1">
      <c r="D553" s="3"/>
      <c r="E553" s="3"/>
    </row>
    <row r="554" ht="12.0" customHeight="1">
      <c r="D554" s="3"/>
      <c r="E554" s="3"/>
    </row>
    <row r="555" ht="12.0" customHeight="1">
      <c r="D555" s="3"/>
      <c r="E555" s="3"/>
    </row>
    <row r="556" ht="12.0" customHeight="1">
      <c r="D556" s="3"/>
      <c r="E556" s="3"/>
    </row>
    <row r="557" ht="12.0" customHeight="1">
      <c r="D557" s="3"/>
      <c r="E557" s="3"/>
    </row>
    <row r="558" ht="12.0" customHeight="1">
      <c r="D558" s="3"/>
      <c r="E558" s="3"/>
    </row>
    <row r="559" ht="12.0" customHeight="1">
      <c r="D559" s="3"/>
      <c r="E559" s="3"/>
    </row>
    <row r="560" ht="12.0" customHeight="1">
      <c r="D560" s="3"/>
      <c r="E560" s="3"/>
    </row>
    <row r="561" ht="12.0" customHeight="1">
      <c r="D561" s="3"/>
      <c r="E561" s="3"/>
    </row>
    <row r="562" ht="12.0" customHeight="1">
      <c r="D562" s="3"/>
      <c r="E562" s="3"/>
    </row>
    <row r="563" ht="12.0" customHeight="1">
      <c r="D563" s="3"/>
      <c r="E563" s="3"/>
    </row>
    <row r="564" ht="12.0" customHeight="1">
      <c r="D564" s="3"/>
      <c r="E564" s="3"/>
    </row>
    <row r="565" ht="12.0" customHeight="1">
      <c r="D565" s="3"/>
      <c r="E565" s="3"/>
    </row>
    <row r="566" ht="12.0" customHeight="1">
      <c r="D566" s="3"/>
      <c r="E566" s="3"/>
    </row>
    <row r="567" ht="12.0" customHeight="1">
      <c r="D567" s="3"/>
      <c r="E567" s="3"/>
    </row>
    <row r="568" ht="12.0" customHeight="1">
      <c r="D568" s="3"/>
      <c r="E568" s="3"/>
    </row>
    <row r="569" ht="12.0" customHeight="1">
      <c r="D569" s="3"/>
      <c r="E569" s="3"/>
    </row>
    <row r="570" ht="12.0" customHeight="1">
      <c r="D570" s="3"/>
      <c r="E570" s="3"/>
    </row>
    <row r="571" ht="12.0" customHeight="1">
      <c r="D571" s="3"/>
      <c r="E571" s="3"/>
    </row>
    <row r="572" ht="12.0" customHeight="1">
      <c r="D572" s="3"/>
      <c r="E572" s="3"/>
    </row>
    <row r="573" ht="12.0" customHeight="1">
      <c r="D573" s="3"/>
      <c r="E573" s="3"/>
    </row>
    <row r="574" ht="12.0" customHeight="1">
      <c r="D574" s="3"/>
      <c r="E574" s="3"/>
    </row>
    <row r="575" ht="12.0" customHeight="1">
      <c r="D575" s="3"/>
      <c r="E575" s="3"/>
    </row>
    <row r="576" ht="12.0" customHeight="1">
      <c r="D576" s="3"/>
      <c r="E576" s="3"/>
    </row>
    <row r="577" ht="12.0" customHeight="1">
      <c r="D577" s="3"/>
      <c r="E577" s="3"/>
    </row>
    <row r="578" ht="12.0" customHeight="1">
      <c r="D578" s="3"/>
      <c r="E578" s="3"/>
    </row>
    <row r="579" ht="12.0" customHeight="1">
      <c r="D579" s="3"/>
      <c r="E579" s="3"/>
    </row>
    <row r="580" ht="12.0" customHeight="1">
      <c r="D580" s="3"/>
      <c r="E580" s="3"/>
    </row>
    <row r="581" ht="12.0" customHeight="1">
      <c r="D581" s="3"/>
      <c r="E581" s="3"/>
    </row>
    <row r="582" ht="12.0" customHeight="1">
      <c r="D582" s="3"/>
      <c r="E582" s="3"/>
    </row>
    <row r="583" ht="12.0" customHeight="1">
      <c r="D583" s="3"/>
      <c r="E583" s="3"/>
    </row>
    <row r="584" ht="12.0" customHeight="1">
      <c r="D584" s="3"/>
      <c r="E584" s="3"/>
    </row>
    <row r="585" ht="12.0" customHeight="1">
      <c r="D585" s="3"/>
      <c r="E585" s="3"/>
    </row>
    <row r="586" ht="12.0" customHeight="1">
      <c r="D586" s="3"/>
      <c r="E586" s="3"/>
    </row>
    <row r="587" ht="12.0" customHeight="1">
      <c r="D587" s="3"/>
      <c r="E587" s="3"/>
    </row>
    <row r="588" ht="12.0" customHeight="1">
      <c r="D588" s="3"/>
      <c r="E588" s="3"/>
    </row>
    <row r="589" ht="12.0" customHeight="1">
      <c r="D589" s="3"/>
      <c r="E589" s="3"/>
    </row>
    <row r="590" ht="12.0" customHeight="1">
      <c r="D590" s="3"/>
      <c r="E590" s="3"/>
    </row>
    <row r="591" ht="12.0" customHeight="1">
      <c r="D591" s="3"/>
      <c r="E591" s="3"/>
    </row>
    <row r="592" ht="12.0" customHeight="1">
      <c r="D592" s="3"/>
      <c r="E592" s="3"/>
    </row>
    <row r="593" ht="12.0" customHeight="1">
      <c r="D593" s="3"/>
      <c r="E593" s="3"/>
    </row>
    <row r="594" ht="12.0" customHeight="1">
      <c r="D594" s="3"/>
      <c r="E594" s="3"/>
    </row>
    <row r="595" ht="12.0" customHeight="1">
      <c r="D595" s="3"/>
      <c r="E595" s="3"/>
    </row>
    <row r="596" ht="12.0" customHeight="1">
      <c r="D596" s="3"/>
      <c r="E596" s="3"/>
    </row>
    <row r="597" ht="12.0" customHeight="1">
      <c r="D597" s="3"/>
      <c r="E597" s="3"/>
    </row>
    <row r="598" ht="12.0" customHeight="1">
      <c r="D598" s="3"/>
      <c r="E598" s="3"/>
    </row>
    <row r="599" ht="12.0" customHeight="1">
      <c r="D599" s="3"/>
      <c r="E599" s="3"/>
    </row>
    <row r="600" ht="12.0" customHeight="1">
      <c r="D600" s="3"/>
      <c r="E600" s="3"/>
    </row>
    <row r="601" ht="12.0" customHeight="1">
      <c r="D601" s="3"/>
      <c r="E601" s="3"/>
    </row>
    <row r="602" ht="12.0" customHeight="1">
      <c r="D602" s="3"/>
      <c r="E602" s="3"/>
    </row>
    <row r="603" ht="12.0" customHeight="1">
      <c r="D603" s="3"/>
      <c r="E603" s="3"/>
    </row>
    <row r="604" ht="12.0" customHeight="1">
      <c r="D604" s="3"/>
      <c r="E604" s="3"/>
    </row>
    <row r="605" ht="12.0" customHeight="1">
      <c r="D605" s="3"/>
      <c r="E605" s="3"/>
    </row>
    <row r="606" ht="12.0" customHeight="1">
      <c r="D606" s="3"/>
      <c r="E606" s="3"/>
    </row>
    <row r="607" ht="12.0" customHeight="1">
      <c r="D607" s="3"/>
      <c r="E607" s="3"/>
    </row>
    <row r="608" ht="12.0" customHeight="1">
      <c r="D608" s="3"/>
      <c r="E608" s="3"/>
    </row>
    <row r="609" ht="12.0" customHeight="1">
      <c r="D609" s="3"/>
      <c r="E609" s="3"/>
    </row>
    <row r="610" ht="12.0" customHeight="1">
      <c r="D610" s="3"/>
      <c r="E610" s="3"/>
    </row>
    <row r="611" ht="12.0" customHeight="1">
      <c r="D611" s="3"/>
      <c r="E611" s="3"/>
    </row>
    <row r="612" ht="12.0" customHeight="1">
      <c r="D612" s="3"/>
      <c r="E612" s="3"/>
    </row>
    <row r="613" ht="12.0" customHeight="1">
      <c r="D613" s="3"/>
      <c r="E613" s="3"/>
    </row>
    <row r="614" ht="12.0" customHeight="1">
      <c r="D614" s="3"/>
      <c r="E614" s="3"/>
    </row>
    <row r="615" ht="12.0" customHeight="1">
      <c r="D615" s="3"/>
      <c r="E615" s="3"/>
    </row>
    <row r="616" ht="12.0" customHeight="1">
      <c r="D616" s="3"/>
      <c r="E616" s="3"/>
    </row>
    <row r="617" ht="12.0" customHeight="1">
      <c r="D617" s="3"/>
      <c r="E617" s="3"/>
    </row>
    <row r="618" ht="12.0" customHeight="1">
      <c r="D618" s="3"/>
      <c r="E618" s="3"/>
    </row>
    <row r="619" ht="12.0" customHeight="1">
      <c r="D619" s="3"/>
      <c r="E619" s="3"/>
    </row>
    <row r="620" ht="12.0" customHeight="1">
      <c r="D620" s="3"/>
      <c r="E620" s="3"/>
    </row>
    <row r="621" ht="12.0" customHeight="1">
      <c r="D621" s="3"/>
      <c r="E621" s="3"/>
    </row>
    <row r="622" ht="12.0" customHeight="1">
      <c r="D622" s="3"/>
      <c r="E622" s="3"/>
    </row>
    <row r="623" ht="12.0" customHeight="1">
      <c r="D623" s="3"/>
      <c r="E623" s="3"/>
    </row>
    <row r="624" ht="12.0" customHeight="1">
      <c r="D624" s="3"/>
      <c r="E624" s="3"/>
    </row>
    <row r="625" ht="12.0" customHeight="1">
      <c r="D625" s="3"/>
      <c r="E625" s="3"/>
    </row>
    <row r="626" ht="12.0" customHeight="1">
      <c r="D626" s="3"/>
      <c r="E626" s="3"/>
    </row>
    <row r="627" ht="12.0" customHeight="1">
      <c r="D627" s="3"/>
      <c r="E627" s="3"/>
    </row>
    <row r="628" ht="12.0" customHeight="1">
      <c r="D628" s="3"/>
      <c r="E628" s="3"/>
    </row>
    <row r="629" ht="12.0" customHeight="1">
      <c r="D629" s="3"/>
      <c r="E629" s="3"/>
    </row>
    <row r="630" ht="12.0" customHeight="1">
      <c r="D630" s="3"/>
      <c r="E630" s="3"/>
    </row>
    <row r="631" ht="12.0" customHeight="1">
      <c r="D631" s="3"/>
      <c r="E631" s="3"/>
    </row>
    <row r="632" ht="12.0" customHeight="1">
      <c r="D632" s="3"/>
      <c r="E632" s="3"/>
    </row>
    <row r="633" ht="12.0" customHeight="1">
      <c r="D633" s="3"/>
      <c r="E633" s="3"/>
    </row>
    <row r="634" ht="12.0" customHeight="1">
      <c r="D634" s="3"/>
      <c r="E634" s="3"/>
    </row>
    <row r="635" ht="12.0" customHeight="1">
      <c r="D635" s="3"/>
      <c r="E635" s="3"/>
    </row>
    <row r="636" ht="12.0" customHeight="1">
      <c r="D636" s="3"/>
      <c r="E636" s="3"/>
    </row>
    <row r="637" ht="12.0" customHeight="1">
      <c r="D637" s="3"/>
      <c r="E637" s="3"/>
    </row>
    <row r="638" ht="12.0" customHeight="1">
      <c r="D638" s="3"/>
      <c r="E638" s="3"/>
    </row>
    <row r="639" ht="12.0" customHeight="1">
      <c r="D639" s="3"/>
      <c r="E639" s="3"/>
    </row>
    <row r="640" ht="12.0" customHeight="1">
      <c r="D640" s="3"/>
      <c r="E640" s="3"/>
    </row>
    <row r="641" ht="12.0" customHeight="1">
      <c r="D641" s="3"/>
      <c r="E641" s="3"/>
    </row>
    <row r="642" ht="12.0" customHeight="1">
      <c r="D642" s="3"/>
      <c r="E642" s="3"/>
    </row>
    <row r="643" ht="12.0" customHeight="1">
      <c r="D643" s="3"/>
      <c r="E643" s="3"/>
    </row>
    <row r="644" ht="12.0" customHeight="1">
      <c r="D644" s="3"/>
      <c r="E644" s="3"/>
    </row>
    <row r="645" ht="12.0" customHeight="1">
      <c r="D645" s="3"/>
      <c r="E645" s="3"/>
    </row>
    <row r="646" ht="12.0" customHeight="1">
      <c r="D646" s="3"/>
      <c r="E646" s="3"/>
    </row>
    <row r="647" ht="12.0" customHeight="1">
      <c r="D647" s="3"/>
      <c r="E647" s="3"/>
    </row>
    <row r="648" ht="12.0" customHeight="1">
      <c r="D648" s="3"/>
      <c r="E648" s="3"/>
    </row>
    <row r="649" ht="12.0" customHeight="1">
      <c r="D649" s="3"/>
      <c r="E649" s="3"/>
    </row>
    <row r="650" ht="12.0" customHeight="1">
      <c r="D650" s="3"/>
      <c r="E650" s="3"/>
    </row>
    <row r="651" ht="12.0" customHeight="1">
      <c r="D651" s="3"/>
      <c r="E651" s="3"/>
    </row>
    <row r="652" ht="12.0" customHeight="1">
      <c r="D652" s="3"/>
      <c r="E652" s="3"/>
    </row>
    <row r="653" ht="12.0" customHeight="1">
      <c r="D653" s="3"/>
      <c r="E653" s="3"/>
    </row>
    <row r="654" ht="12.0" customHeight="1">
      <c r="D654" s="3"/>
      <c r="E654" s="3"/>
    </row>
    <row r="655" ht="12.0" customHeight="1">
      <c r="D655" s="3"/>
      <c r="E655" s="3"/>
    </row>
    <row r="656" ht="12.0" customHeight="1">
      <c r="D656" s="3"/>
      <c r="E656" s="3"/>
    </row>
    <row r="657" ht="12.0" customHeight="1">
      <c r="D657" s="3"/>
      <c r="E657" s="3"/>
    </row>
    <row r="658" ht="12.0" customHeight="1">
      <c r="D658" s="3"/>
      <c r="E658" s="3"/>
    </row>
    <row r="659" ht="12.0" customHeight="1">
      <c r="D659" s="3"/>
      <c r="E659" s="3"/>
    </row>
    <row r="660" ht="12.0" customHeight="1">
      <c r="D660" s="3"/>
      <c r="E660" s="3"/>
    </row>
    <row r="661" ht="12.0" customHeight="1">
      <c r="D661" s="3"/>
      <c r="E661" s="3"/>
    </row>
    <row r="662" ht="12.0" customHeight="1">
      <c r="D662" s="3"/>
      <c r="E662" s="3"/>
    </row>
    <row r="663" ht="12.0" customHeight="1">
      <c r="D663" s="3"/>
      <c r="E663" s="3"/>
    </row>
    <row r="664" ht="12.0" customHeight="1">
      <c r="D664" s="3"/>
      <c r="E664" s="3"/>
    </row>
    <row r="665" ht="12.0" customHeight="1">
      <c r="D665" s="3"/>
      <c r="E665" s="3"/>
    </row>
    <row r="666" ht="12.0" customHeight="1">
      <c r="D666" s="3"/>
      <c r="E666" s="3"/>
    </row>
    <row r="667" ht="12.0" customHeight="1">
      <c r="D667" s="3"/>
      <c r="E667" s="3"/>
    </row>
    <row r="668" ht="12.0" customHeight="1">
      <c r="D668" s="3"/>
      <c r="E668" s="3"/>
    </row>
    <row r="669" ht="12.0" customHeight="1">
      <c r="D669" s="3"/>
      <c r="E669" s="3"/>
    </row>
    <row r="670" ht="12.0" customHeight="1">
      <c r="D670" s="3"/>
      <c r="E670" s="3"/>
    </row>
    <row r="671" ht="12.0" customHeight="1">
      <c r="D671" s="3"/>
      <c r="E671" s="3"/>
    </row>
    <row r="672" ht="12.0" customHeight="1">
      <c r="D672" s="3"/>
      <c r="E672" s="3"/>
    </row>
    <row r="673" ht="12.0" customHeight="1">
      <c r="D673" s="3"/>
      <c r="E673" s="3"/>
    </row>
    <row r="674" ht="12.0" customHeight="1">
      <c r="D674" s="3"/>
      <c r="E674" s="3"/>
    </row>
    <row r="675" ht="12.0" customHeight="1">
      <c r="D675" s="3"/>
      <c r="E675" s="3"/>
    </row>
    <row r="676" ht="12.0" customHeight="1">
      <c r="D676" s="3"/>
      <c r="E676" s="3"/>
    </row>
    <row r="677" ht="12.0" customHeight="1">
      <c r="D677" s="3"/>
      <c r="E677" s="3"/>
    </row>
    <row r="678" ht="12.0" customHeight="1">
      <c r="D678" s="3"/>
      <c r="E678" s="3"/>
    </row>
    <row r="679" ht="12.0" customHeight="1">
      <c r="D679" s="3"/>
      <c r="E679" s="3"/>
    </row>
    <row r="680" ht="12.0" customHeight="1">
      <c r="D680" s="3"/>
      <c r="E680" s="3"/>
    </row>
    <row r="681" ht="12.0" customHeight="1">
      <c r="D681" s="3"/>
      <c r="E681" s="3"/>
    </row>
    <row r="682" ht="12.0" customHeight="1">
      <c r="D682" s="3"/>
      <c r="E682" s="3"/>
    </row>
    <row r="683" ht="12.0" customHeight="1">
      <c r="D683" s="3"/>
      <c r="E683" s="3"/>
    </row>
    <row r="684" ht="12.0" customHeight="1">
      <c r="D684" s="3"/>
      <c r="E684" s="3"/>
    </row>
    <row r="685" ht="12.0" customHeight="1">
      <c r="D685" s="3"/>
      <c r="E685" s="3"/>
    </row>
    <row r="686" ht="12.0" customHeight="1">
      <c r="D686" s="3"/>
      <c r="E686" s="3"/>
    </row>
    <row r="687" ht="12.0" customHeight="1">
      <c r="D687" s="3"/>
      <c r="E687" s="3"/>
    </row>
    <row r="688" ht="12.0" customHeight="1">
      <c r="D688" s="3"/>
      <c r="E688" s="3"/>
    </row>
    <row r="689" ht="12.0" customHeight="1">
      <c r="D689" s="3"/>
      <c r="E689" s="3"/>
    </row>
    <row r="690" ht="12.0" customHeight="1">
      <c r="D690" s="3"/>
      <c r="E690" s="3"/>
    </row>
    <row r="691" ht="12.0" customHeight="1">
      <c r="D691" s="3"/>
      <c r="E691" s="3"/>
    </row>
    <row r="692" ht="12.0" customHeight="1">
      <c r="D692" s="3"/>
      <c r="E692" s="3"/>
    </row>
    <row r="693" ht="12.0" customHeight="1">
      <c r="D693" s="3"/>
      <c r="E693" s="3"/>
    </row>
    <row r="694" ht="12.0" customHeight="1">
      <c r="D694" s="3"/>
      <c r="E694" s="3"/>
    </row>
    <row r="695" ht="12.0" customHeight="1">
      <c r="D695" s="3"/>
      <c r="E695" s="3"/>
    </row>
    <row r="696" ht="12.0" customHeight="1">
      <c r="D696" s="3"/>
      <c r="E696" s="3"/>
    </row>
    <row r="697" ht="12.0" customHeight="1">
      <c r="D697" s="3"/>
      <c r="E697" s="3"/>
    </row>
    <row r="698" ht="12.0" customHeight="1">
      <c r="D698" s="3"/>
      <c r="E698" s="3"/>
    </row>
    <row r="699" ht="12.0" customHeight="1">
      <c r="D699" s="3"/>
      <c r="E699" s="3"/>
    </row>
    <row r="700" ht="12.0" customHeight="1">
      <c r="D700" s="3"/>
      <c r="E700" s="3"/>
    </row>
    <row r="701" ht="12.0" customHeight="1">
      <c r="D701" s="3"/>
      <c r="E701" s="3"/>
    </row>
    <row r="702" ht="12.0" customHeight="1">
      <c r="D702" s="3"/>
      <c r="E702" s="3"/>
    </row>
    <row r="703" ht="12.0" customHeight="1">
      <c r="D703" s="3"/>
      <c r="E703" s="3"/>
    </row>
    <row r="704" ht="12.0" customHeight="1">
      <c r="D704" s="3"/>
      <c r="E704" s="3"/>
    </row>
    <row r="705" ht="12.0" customHeight="1">
      <c r="D705" s="3"/>
      <c r="E705" s="3"/>
    </row>
    <row r="706" ht="12.0" customHeight="1">
      <c r="D706" s="3"/>
      <c r="E706" s="3"/>
    </row>
    <row r="707" ht="12.0" customHeight="1">
      <c r="D707" s="3"/>
      <c r="E707" s="3"/>
    </row>
    <row r="708" ht="12.0" customHeight="1">
      <c r="D708" s="3"/>
      <c r="E708" s="3"/>
    </row>
    <row r="709" ht="12.0" customHeight="1">
      <c r="D709" s="3"/>
      <c r="E709" s="3"/>
    </row>
    <row r="710" ht="12.0" customHeight="1">
      <c r="D710" s="3"/>
      <c r="E710" s="3"/>
    </row>
    <row r="711" ht="12.0" customHeight="1">
      <c r="D711" s="3"/>
      <c r="E711" s="3"/>
    </row>
    <row r="712" ht="12.0" customHeight="1">
      <c r="D712" s="3"/>
      <c r="E712" s="3"/>
    </row>
    <row r="713" ht="12.0" customHeight="1">
      <c r="D713" s="3"/>
      <c r="E713" s="3"/>
    </row>
    <row r="714" ht="12.0" customHeight="1">
      <c r="D714" s="3"/>
      <c r="E714" s="3"/>
    </row>
    <row r="715" ht="12.0" customHeight="1">
      <c r="D715" s="3"/>
      <c r="E715" s="3"/>
    </row>
    <row r="716" ht="12.0" customHeight="1">
      <c r="D716" s="3"/>
      <c r="E716" s="3"/>
    </row>
    <row r="717" ht="12.0" customHeight="1">
      <c r="D717" s="3"/>
      <c r="E717" s="3"/>
    </row>
    <row r="718" ht="12.0" customHeight="1">
      <c r="D718" s="3"/>
      <c r="E718" s="3"/>
    </row>
    <row r="719" ht="12.0" customHeight="1">
      <c r="D719" s="3"/>
      <c r="E719" s="3"/>
    </row>
    <row r="720" ht="12.0" customHeight="1">
      <c r="D720" s="3"/>
      <c r="E720" s="3"/>
    </row>
    <row r="721" ht="12.0" customHeight="1">
      <c r="D721" s="3"/>
      <c r="E721" s="3"/>
    </row>
    <row r="722" ht="12.0" customHeight="1">
      <c r="D722" s="3"/>
      <c r="E722" s="3"/>
    </row>
    <row r="723" ht="12.0" customHeight="1">
      <c r="D723" s="3"/>
      <c r="E723" s="3"/>
    </row>
    <row r="724" ht="12.0" customHeight="1">
      <c r="D724" s="3"/>
      <c r="E724" s="3"/>
    </row>
    <row r="725" ht="12.0" customHeight="1">
      <c r="D725" s="3"/>
      <c r="E725" s="3"/>
    </row>
    <row r="726" ht="12.0" customHeight="1">
      <c r="D726" s="3"/>
      <c r="E726" s="3"/>
    </row>
    <row r="727" ht="12.0" customHeight="1">
      <c r="D727" s="3"/>
      <c r="E727" s="3"/>
    </row>
    <row r="728" ht="12.0" customHeight="1">
      <c r="D728" s="3"/>
      <c r="E728" s="3"/>
    </row>
    <row r="729" ht="12.0" customHeight="1">
      <c r="D729" s="3"/>
      <c r="E729" s="3"/>
    </row>
    <row r="730" ht="12.0" customHeight="1">
      <c r="D730" s="3"/>
      <c r="E730" s="3"/>
    </row>
    <row r="731" ht="12.0" customHeight="1">
      <c r="D731" s="3"/>
      <c r="E731" s="3"/>
    </row>
    <row r="732" ht="12.0" customHeight="1">
      <c r="D732" s="3"/>
      <c r="E732" s="3"/>
    </row>
    <row r="733" ht="12.0" customHeight="1">
      <c r="D733" s="3"/>
      <c r="E733" s="3"/>
    </row>
    <row r="734" ht="12.0" customHeight="1">
      <c r="D734" s="3"/>
      <c r="E734" s="3"/>
    </row>
    <row r="735" ht="12.0" customHeight="1">
      <c r="D735" s="3"/>
      <c r="E735" s="3"/>
    </row>
    <row r="736" ht="12.0" customHeight="1">
      <c r="D736" s="3"/>
      <c r="E736" s="3"/>
    </row>
    <row r="737" ht="12.0" customHeight="1">
      <c r="D737" s="3"/>
      <c r="E737" s="3"/>
    </row>
    <row r="738" ht="12.0" customHeight="1">
      <c r="D738" s="3"/>
      <c r="E738" s="3"/>
    </row>
    <row r="739" ht="12.0" customHeight="1">
      <c r="D739" s="3"/>
      <c r="E739" s="3"/>
    </row>
    <row r="740" ht="12.0" customHeight="1">
      <c r="D740" s="3"/>
      <c r="E740" s="3"/>
    </row>
    <row r="741" ht="12.0" customHeight="1">
      <c r="D741" s="3"/>
      <c r="E741" s="3"/>
    </row>
    <row r="742" ht="12.0" customHeight="1">
      <c r="D742" s="3"/>
      <c r="E742" s="3"/>
    </row>
    <row r="743" ht="12.0" customHeight="1">
      <c r="D743" s="3"/>
      <c r="E743" s="3"/>
    </row>
    <row r="744" ht="12.0" customHeight="1">
      <c r="D744" s="3"/>
      <c r="E744" s="3"/>
    </row>
    <row r="745" ht="12.0" customHeight="1">
      <c r="D745" s="3"/>
      <c r="E745" s="3"/>
    </row>
    <row r="746" ht="12.0" customHeight="1">
      <c r="D746" s="3"/>
      <c r="E746" s="3"/>
    </row>
    <row r="747" ht="12.0" customHeight="1">
      <c r="D747" s="3"/>
      <c r="E747" s="3"/>
    </row>
    <row r="748" ht="12.0" customHeight="1">
      <c r="D748" s="3"/>
      <c r="E748" s="3"/>
    </row>
    <row r="749" ht="12.0" customHeight="1">
      <c r="D749" s="3"/>
      <c r="E749" s="3"/>
    </row>
    <row r="750" ht="12.0" customHeight="1">
      <c r="D750" s="3"/>
      <c r="E750" s="3"/>
    </row>
    <row r="751" ht="12.0" customHeight="1">
      <c r="D751" s="3"/>
      <c r="E751" s="3"/>
    </row>
    <row r="752" ht="12.0" customHeight="1">
      <c r="D752" s="3"/>
      <c r="E752" s="3"/>
    </row>
    <row r="753" ht="12.0" customHeight="1">
      <c r="D753" s="3"/>
      <c r="E753" s="3"/>
    </row>
    <row r="754" ht="12.0" customHeight="1">
      <c r="D754" s="3"/>
      <c r="E754" s="3"/>
    </row>
    <row r="755" ht="12.0" customHeight="1">
      <c r="D755" s="3"/>
      <c r="E755" s="3"/>
    </row>
    <row r="756" ht="12.0" customHeight="1">
      <c r="D756" s="3"/>
      <c r="E756" s="3"/>
    </row>
    <row r="757" ht="12.0" customHeight="1">
      <c r="D757" s="3"/>
      <c r="E757" s="3"/>
    </row>
    <row r="758" ht="12.0" customHeight="1">
      <c r="D758" s="3"/>
      <c r="E758" s="3"/>
    </row>
    <row r="759" ht="12.0" customHeight="1">
      <c r="D759" s="3"/>
      <c r="E759" s="3"/>
    </row>
    <row r="760" ht="12.0" customHeight="1">
      <c r="D760" s="3"/>
      <c r="E760" s="3"/>
    </row>
    <row r="761" ht="12.0" customHeight="1">
      <c r="D761" s="3"/>
      <c r="E761" s="3"/>
    </row>
    <row r="762" ht="12.0" customHeight="1">
      <c r="D762" s="3"/>
      <c r="E762" s="3"/>
    </row>
    <row r="763" ht="12.0" customHeight="1">
      <c r="D763" s="3"/>
      <c r="E763" s="3"/>
    </row>
    <row r="764" ht="12.0" customHeight="1">
      <c r="D764" s="3"/>
      <c r="E764" s="3"/>
    </row>
    <row r="765" ht="12.0" customHeight="1">
      <c r="D765" s="3"/>
      <c r="E765" s="3"/>
    </row>
    <row r="766" ht="12.0" customHeight="1">
      <c r="D766" s="3"/>
      <c r="E766" s="3"/>
    </row>
    <row r="767" ht="12.0" customHeight="1">
      <c r="D767" s="3"/>
      <c r="E767" s="3"/>
    </row>
    <row r="768" ht="12.0" customHeight="1">
      <c r="D768" s="3"/>
      <c r="E768" s="3"/>
    </row>
    <row r="769" ht="12.0" customHeight="1">
      <c r="D769" s="3"/>
      <c r="E769" s="3"/>
    </row>
    <row r="770" ht="12.0" customHeight="1">
      <c r="D770" s="3"/>
      <c r="E770" s="3"/>
    </row>
    <row r="771" ht="12.0" customHeight="1">
      <c r="D771" s="3"/>
      <c r="E771" s="3"/>
    </row>
    <row r="772" ht="12.0" customHeight="1">
      <c r="D772" s="3"/>
      <c r="E772" s="3"/>
    </row>
    <row r="773" ht="12.0" customHeight="1">
      <c r="D773" s="3"/>
      <c r="E773" s="3"/>
    </row>
    <row r="774" ht="12.0" customHeight="1">
      <c r="D774" s="3"/>
      <c r="E774" s="3"/>
    </row>
    <row r="775" ht="12.0" customHeight="1">
      <c r="D775" s="3"/>
      <c r="E775" s="3"/>
    </row>
    <row r="776" ht="12.0" customHeight="1">
      <c r="D776" s="3"/>
      <c r="E776" s="3"/>
    </row>
    <row r="777" ht="12.0" customHeight="1">
      <c r="D777" s="3"/>
      <c r="E777" s="3"/>
    </row>
    <row r="778" ht="12.0" customHeight="1">
      <c r="D778" s="3"/>
      <c r="E778" s="3"/>
    </row>
    <row r="779" ht="12.0" customHeight="1">
      <c r="D779" s="3"/>
      <c r="E779" s="3"/>
    </row>
    <row r="780" ht="12.0" customHeight="1">
      <c r="D780" s="3"/>
      <c r="E780" s="3"/>
    </row>
    <row r="781" ht="12.0" customHeight="1">
      <c r="D781" s="3"/>
      <c r="E781" s="3"/>
    </row>
    <row r="782" ht="12.0" customHeight="1">
      <c r="D782" s="3"/>
      <c r="E782" s="3"/>
    </row>
    <row r="783" ht="12.0" customHeight="1">
      <c r="D783" s="3"/>
      <c r="E783" s="3"/>
    </row>
    <row r="784" ht="12.0" customHeight="1">
      <c r="D784" s="3"/>
      <c r="E784" s="3"/>
    </row>
    <row r="785" ht="12.0" customHeight="1">
      <c r="D785" s="3"/>
      <c r="E785" s="3"/>
    </row>
    <row r="786" ht="12.0" customHeight="1">
      <c r="D786" s="3"/>
      <c r="E786" s="3"/>
    </row>
    <row r="787" ht="12.0" customHeight="1">
      <c r="D787" s="3"/>
      <c r="E787" s="3"/>
    </row>
    <row r="788" ht="12.0" customHeight="1">
      <c r="D788" s="3"/>
      <c r="E788" s="3"/>
    </row>
    <row r="789" ht="12.0" customHeight="1">
      <c r="D789" s="3"/>
      <c r="E789" s="3"/>
    </row>
    <row r="790" ht="12.0" customHeight="1">
      <c r="D790" s="3"/>
      <c r="E790" s="3"/>
    </row>
    <row r="791" ht="12.0" customHeight="1">
      <c r="D791" s="3"/>
      <c r="E791" s="3"/>
    </row>
    <row r="792" ht="12.0" customHeight="1">
      <c r="D792" s="3"/>
      <c r="E792" s="3"/>
    </row>
    <row r="793" ht="12.0" customHeight="1">
      <c r="D793" s="3"/>
      <c r="E793" s="3"/>
    </row>
    <row r="794" ht="12.0" customHeight="1">
      <c r="D794" s="3"/>
      <c r="E794" s="3"/>
    </row>
    <row r="795" ht="12.0" customHeight="1">
      <c r="D795" s="3"/>
      <c r="E795" s="3"/>
    </row>
    <row r="796" ht="12.0" customHeight="1">
      <c r="D796" s="3"/>
      <c r="E796" s="3"/>
    </row>
    <row r="797" ht="12.0" customHeight="1">
      <c r="D797" s="3"/>
      <c r="E797" s="3"/>
    </row>
    <row r="798" ht="12.0" customHeight="1">
      <c r="D798" s="3"/>
      <c r="E798" s="3"/>
    </row>
    <row r="799" ht="12.0" customHeight="1">
      <c r="D799" s="3"/>
      <c r="E799" s="3"/>
    </row>
    <row r="800" ht="12.0" customHeight="1">
      <c r="D800" s="3"/>
      <c r="E800" s="3"/>
    </row>
    <row r="801" ht="12.0" customHeight="1">
      <c r="D801" s="3"/>
      <c r="E801" s="3"/>
    </row>
    <row r="802" ht="12.0" customHeight="1">
      <c r="D802" s="3"/>
      <c r="E802" s="3"/>
    </row>
    <row r="803" ht="12.0" customHeight="1">
      <c r="D803" s="3"/>
      <c r="E803" s="3"/>
    </row>
    <row r="804" ht="12.0" customHeight="1">
      <c r="D804" s="3"/>
      <c r="E804" s="3"/>
    </row>
    <row r="805" ht="12.0" customHeight="1">
      <c r="D805" s="3"/>
      <c r="E805" s="3"/>
    </row>
    <row r="806" ht="12.0" customHeight="1">
      <c r="D806" s="3"/>
      <c r="E806" s="3"/>
    </row>
    <row r="807" ht="12.0" customHeight="1">
      <c r="D807" s="3"/>
      <c r="E807" s="3"/>
    </row>
    <row r="808" ht="12.0" customHeight="1">
      <c r="D808" s="3"/>
      <c r="E808" s="3"/>
    </row>
    <row r="809" ht="12.0" customHeight="1">
      <c r="D809" s="3"/>
      <c r="E809" s="3"/>
    </row>
    <row r="810" ht="12.0" customHeight="1">
      <c r="D810" s="3"/>
      <c r="E810" s="3"/>
    </row>
    <row r="811" ht="12.0" customHeight="1">
      <c r="D811" s="3"/>
      <c r="E811" s="3"/>
    </row>
    <row r="812" ht="12.0" customHeight="1">
      <c r="D812" s="3"/>
      <c r="E812" s="3"/>
    </row>
    <row r="813" ht="12.0" customHeight="1">
      <c r="D813" s="3"/>
      <c r="E813" s="3"/>
    </row>
    <row r="814" ht="12.0" customHeight="1">
      <c r="D814" s="3"/>
      <c r="E814" s="3"/>
    </row>
    <row r="815" ht="12.0" customHeight="1">
      <c r="D815" s="3"/>
      <c r="E815" s="3"/>
    </row>
    <row r="816" ht="12.0" customHeight="1">
      <c r="D816" s="3"/>
      <c r="E816" s="3"/>
    </row>
    <row r="817" ht="12.0" customHeight="1">
      <c r="D817" s="3"/>
      <c r="E817" s="3"/>
    </row>
    <row r="818" ht="12.0" customHeight="1">
      <c r="D818" s="3"/>
      <c r="E818" s="3"/>
    </row>
    <row r="819" ht="12.0" customHeight="1">
      <c r="D819" s="3"/>
      <c r="E819" s="3"/>
    </row>
    <row r="820" ht="12.0" customHeight="1">
      <c r="D820" s="3"/>
      <c r="E820" s="3"/>
    </row>
    <row r="821" ht="12.0" customHeight="1">
      <c r="D821" s="3"/>
      <c r="E821" s="3"/>
    </row>
    <row r="822" ht="12.0" customHeight="1">
      <c r="D822" s="3"/>
      <c r="E822" s="3"/>
    </row>
    <row r="823" ht="12.0" customHeight="1">
      <c r="D823" s="3"/>
      <c r="E823" s="3"/>
    </row>
    <row r="824" ht="12.0" customHeight="1">
      <c r="D824" s="3"/>
      <c r="E824" s="3"/>
    </row>
    <row r="825" ht="12.0" customHeight="1">
      <c r="D825" s="3"/>
      <c r="E825" s="3"/>
    </row>
    <row r="826" ht="12.0" customHeight="1">
      <c r="D826" s="3"/>
      <c r="E826" s="3"/>
    </row>
    <row r="827" ht="12.0" customHeight="1">
      <c r="D827" s="3"/>
      <c r="E827" s="3"/>
    </row>
    <row r="828" ht="12.0" customHeight="1">
      <c r="D828" s="3"/>
      <c r="E828" s="3"/>
    </row>
    <row r="829" ht="12.0" customHeight="1">
      <c r="D829" s="3"/>
      <c r="E829" s="3"/>
    </row>
    <row r="830" ht="12.0" customHeight="1">
      <c r="D830" s="3"/>
      <c r="E830" s="3"/>
    </row>
    <row r="831" ht="12.0" customHeight="1">
      <c r="D831" s="3"/>
      <c r="E831" s="3"/>
    </row>
    <row r="832" ht="12.0" customHeight="1">
      <c r="D832" s="3"/>
      <c r="E832" s="3"/>
    </row>
    <row r="833" ht="12.0" customHeight="1">
      <c r="D833" s="3"/>
      <c r="E833" s="3"/>
    </row>
    <row r="834" ht="12.0" customHeight="1">
      <c r="D834" s="3"/>
      <c r="E834" s="3"/>
    </row>
    <row r="835" ht="12.0" customHeight="1">
      <c r="D835" s="3"/>
      <c r="E835" s="3"/>
    </row>
    <row r="836" ht="12.0" customHeight="1">
      <c r="D836" s="3"/>
      <c r="E836" s="3"/>
    </row>
    <row r="837" ht="12.0" customHeight="1">
      <c r="D837" s="3"/>
      <c r="E837" s="3"/>
    </row>
    <row r="838" ht="12.0" customHeight="1">
      <c r="D838" s="3"/>
      <c r="E838" s="3"/>
    </row>
    <row r="839" ht="12.0" customHeight="1">
      <c r="D839" s="3"/>
      <c r="E839" s="3"/>
    </row>
    <row r="840" ht="12.0" customHeight="1">
      <c r="D840" s="3"/>
      <c r="E840" s="3"/>
    </row>
    <row r="841" ht="12.0" customHeight="1">
      <c r="D841" s="3"/>
      <c r="E841" s="3"/>
    </row>
    <row r="842" ht="12.0" customHeight="1">
      <c r="D842" s="3"/>
      <c r="E842" s="3"/>
    </row>
    <row r="843" ht="12.0" customHeight="1">
      <c r="D843" s="3"/>
      <c r="E843" s="3"/>
    </row>
    <row r="844" ht="12.0" customHeight="1">
      <c r="D844" s="3"/>
      <c r="E844" s="3"/>
    </row>
    <row r="845" ht="12.0" customHeight="1">
      <c r="D845" s="3"/>
      <c r="E845" s="3"/>
    </row>
    <row r="846" ht="12.0" customHeight="1">
      <c r="D846" s="3"/>
      <c r="E846" s="3"/>
    </row>
    <row r="847" ht="12.0" customHeight="1">
      <c r="D847" s="3"/>
      <c r="E847" s="3"/>
    </row>
    <row r="848" ht="12.0" customHeight="1">
      <c r="D848" s="3"/>
      <c r="E848" s="3"/>
    </row>
    <row r="849" ht="12.0" customHeight="1">
      <c r="D849" s="3"/>
      <c r="E849" s="3"/>
    </row>
    <row r="850" ht="12.0" customHeight="1">
      <c r="D850" s="3"/>
      <c r="E850" s="3"/>
    </row>
    <row r="851" ht="12.0" customHeight="1">
      <c r="D851" s="3"/>
      <c r="E851" s="3"/>
    </row>
    <row r="852" ht="12.0" customHeight="1">
      <c r="D852" s="3"/>
      <c r="E852" s="3"/>
    </row>
    <row r="853" ht="12.0" customHeight="1">
      <c r="D853" s="3"/>
      <c r="E853" s="3"/>
    </row>
    <row r="854" ht="12.0" customHeight="1">
      <c r="D854" s="3"/>
      <c r="E854" s="3"/>
    </row>
    <row r="855" ht="12.0" customHeight="1">
      <c r="D855" s="3"/>
      <c r="E855" s="3"/>
    </row>
    <row r="856" ht="12.0" customHeight="1">
      <c r="D856" s="3"/>
      <c r="E856" s="3"/>
    </row>
    <row r="857" ht="12.0" customHeight="1">
      <c r="D857" s="3"/>
      <c r="E857" s="3"/>
    </row>
    <row r="858" ht="12.0" customHeight="1">
      <c r="D858" s="3"/>
      <c r="E858" s="3"/>
    </row>
    <row r="859" ht="12.0" customHeight="1">
      <c r="D859" s="3"/>
      <c r="E859" s="3"/>
    </row>
    <row r="860" ht="12.0" customHeight="1">
      <c r="D860" s="3"/>
      <c r="E860" s="3"/>
    </row>
    <row r="861" ht="12.0" customHeight="1">
      <c r="D861" s="3"/>
      <c r="E861" s="3"/>
    </row>
    <row r="862" ht="12.0" customHeight="1">
      <c r="D862" s="3"/>
      <c r="E862" s="3"/>
    </row>
    <row r="863" ht="12.0" customHeight="1">
      <c r="D863" s="3"/>
      <c r="E863" s="3"/>
    </row>
    <row r="864" ht="12.0" customHeight="1">
      <c r="D864" s="3"/>
      <c r="E864" s="3"/>
    </row>
    <row r="865" ht="12.0" customHeight="1">
      <c r="D865" s="3"/>
      <c r="E865" s="3"/>
    </row>
    <row r="866" ht="12.0" customHeight="1">
      <c r="D866" s="3"/>
      <c r="E866" s="3"/>
    </row>
    <row r="867" ht="12.0" customHeight="1">
      <c r="D867" s="3"/>
      <c r="E867" s="3"/>
    </row>
    <row r="868" ht="12.0" customHeight="1">
      <c r="D868" s="3"/>
      <c r="E868" s="3"/>
    </row>
    <row r="869" ht="12.0" customHeight="1">
      <c r="D869" s="3"/>
      <c r="E869" s="3"/>
    </row>
    <row r="870" ht="12.0" customHeight="1">
      <c r="D870" s="3"/>
      <c r="E870" s="3"/>
    </row>
    <row r="871" ht="12.0" customHeight="1">
      <c r="D871" s="3"/>
      <c r="E871" s="3"/>
    </row>
    <row r="872" ht="12.0" customHeight="1">
      <c r="D872" s="3"/>
      <c r="E872" s="3"/>
    </row>
    <row r="873" ht="12.0" customHeight="1">
      <c r="D873" s="3"/>
      <c r="E873" s="3"/>
    </row>
    <row r="874" ht="12.0" customHeight="1">
      <c r="D874" s="3"/>
      <c r="E874" s="3"/>
    </row>
    <row r="875" ht="12.0" customHeight="1">
      <c r="D875" s="3"/>
      <c r="E875" s="3"/>
    </row>
    <row r="876" ht="12.0" customHeight="1">
      <c r="D876" s="3"/>
      <c r="E876" s="3"/>
    </row>
    <row r="877" ht="12.0" customHeight="1">
      <c r="D877" s="3"/>
      <c r="E877" s="3"/>
    </row>
    <row r="878" ht="12.0" customHeight="1">
      <c r="D878" s="3"/>
      <c r="E878" s="3"/>
    </row>
    <row r="879" ht="12.0" customHeight="1">
      <c r="D879" s="3"/>
      <c r="E879" s="3"/>
    </row>
    <row r="880" ht="12.0" customHeight="1">
      <c r="D880" s="3"/>
      <c r="E880" s="3"/>
    </row>
    <row r="881" ht="12.0" customHeight="1">
      <c r="D881" s="3"/>
      <c r="E881" s="3"/>
    </row>
    <row r="882" ht="12.0" customHeight="1">
      <c r="D882" s="3"/>
      <c r="E882" s="3"/>
    </row>
    <row r="883" ht="12.0" customHeight="1">
      <c r="D883" s="3"/>
      <c r="E883" s="3"/>
    </row>
    <row r="884" ht="12.0" customHeight="1">
      <c r="D884" s="3"/>
      <c r="E884" s="3"/>
    </row>
    <row r="885" ht="12.0" customHeight="1">
      <c r="D885" s="3"/>
      <c r="E885" s="3"/>
    </row>
    <row r="886" ht="12.0" customHeight="1">
      <c r="D886" s="3"/>
      <c r="E886" s="3"/>
    </row>
    <row r="887" ht="12.0" customHeight="1">
      <c r="D887" s="3"/>
      <c r="E887" s="3"/>
    </row>
    <row r="888" ht="12.0" customHeight="1">
      <c r="D888" s="3"/>
      <c r="E888" s="3"/>
    </row>
    <row r="889" ht="12.0" customHeight="1">
      <c r="D889" s="3"/>
      <c r="E889" s="3"/>
    </row>
    <row r="890" ht="12.0" customHeight="1">
      <c r="D890" s="3"/>
      <c r="E890" s="3"/>
    </row>
    <row r="891" ht="12.0" customHeight="1">
      <c r="D891" s="3"/>
      <c r="E891" s="3"/>
    </row>
    <row r="892" ht="12.0" customHeight="1">
      <c r="D892" s="3"/>
      <c r="E892" s="3"/>
    </row>
    <row r="893" ht="12.0" customHeight="1">
      <c r="D893" s="3"/>
      <c r="E893" s="3"/>
    </row>
    <row r="894" ht="12.0" customHeight="1">
      <c r="D894" s="3"/>
      <c r="E894" s="3"/>
    </row>
    <row r="895" ht="12.0" customHeight="1">
      <c r="D895" s="3"/>
      <c r="E895" s="3"/>
    </row>
    <row r="896" ht="12.0" customHeight="1">
      <c r="D896" s="3"/>
      <c r="E896" s="3"/>
    </row>
    <row r="897" ht="12.0" customHeight="1">
      <c r="D897" s="3"/>
      <c r="E897" s="3"/>
    </row>
    <row r="898" ht="12.0" customHeight="1">
      <c r="D898" s="3"/>
      <c r="E898" s="3"/>
    </row>
    <row r="899" ht="12.0" customHeight="1">
      <c r="D899" s="3"/>
      <c r="E899" s="3"/>
    </row>
    <row r="900" ht="12.0" customHeight="1">
      <c r="D900" s="3"/>
      <c r="E900" s="3"/>
    </row>
    <row r="901" ht="12.0" customHeight="1">
      <c r="D901" s="3"/>
      <c r="E901" s="3"/>
    </row>
    <row r="902" ht="12.0" customHeight="1">
      <c r="D902" s="3"/>
      <c r="E902" s="3"/>
    </row>
    <row r="903" ht="12.0" customHeight="1">
      <c r="D903" s="3"/>
      <c r="E903" s="3"/>
    </row>
    <row r="904" ht="12.0" customHeight="1">
      <c r="D904" s="3"/>
      <c r="E904" s="3"/>
    </row>
    <row r="905" ht="12.0" customHeight="1">
      <c r="D905" s="3"/>
      <c r="E905" s="3"/>
    </row>
    <row r="906" ht="12.0" customHeight="1">
      <c r="D906" s="3"/>
      <c r="E906" s="3"/>
    </row>
    <row r="907" ht="12.0" customHeight="1">
      <c r="D907" s="3"/>
      <c r="E907" s="3"/>
    </row>
    <row r="908" ht="12.0" customHeight="1">
      <c r="D908" s="3"/>
      <c r="E908" s="3"/>
    </row>
    <row r="909" ht="12.0" customHeight="1">
      <c r="D909" s="3"/>
      <c r="E909" s="3"/>
    </row>
    <row r="910" ht="12.0" customHeight="1">
      <c r="D910" s="3"/>
      <c r="E910" s="3"/>
    </row>
    <row r="911" ht="12.0" customHeight="1">
      <c r="D911" s="3"/>
      <c r="E911" s="3"/>
    </row>
    <row r="912" ht="12.0" customHeight="1">
      <c r="D912" s="3"/>
      <c r="E912" s="3"/>
    </row>
    <row r="913" ht="12.0" customHeight="1">
      <c r="D913" s="3"/>
      <c r="E913" s="3"/>
    </row>
    <row r="914" ht="12.0" customHeight="1">
      <c r="D914" s="3"/>
      <c r="E914" s="3"/>
    </row>
    <row r="915" ht="12.0" customHeight="1">
      <c r="D915" s="3"/>
      <c r="E915" s="3"/>
    </row>
    <row r="916" ht="12.0" customHeight="1">
      <c r="D916" s="3"/>
      <c r="E916" s="3"/>
    </row>
    <row r="917" ht="12.0" customHeight="1">
      <c r="D917" s="3"/>
      <c r="E917" s="3"/>
    </row>
    <row r="918" ht="12.0" customHeight="1">
      <c r="D918" s="3"/>
      <c r="E918" s="3"/>
    </row>
    <row r="919" ht="12.0" customHeight="1">
      <c r="D919" s="3"/>
      <c r="E919" s="3"/>
    </row>
    <row r="920" ht="12.0" customHeight="1">
      <c r="D920" s="3"/>
      <c r="E920" s="3"/>
    </row>
    <row r="921" ht="12.0" customHeight="1">
      <c r="D921" s="3"/>
      <c r="E921" s="3"/>
    </row>
    <row r="922" ht="12.0" customHeight="1">
      <c r="D922" s="3"/>
      <c r="E922" s="3"/>
    </row>
    <row r="923" ht="12.0" customHeight="1">
      <c r="D923" s="3"/>
      <c r="E923" s="3"/>
    </row>
    <row r="924" ht="12.0" customHeight="1">
      <c r="D924" s="3"/>
      <c r="E924" s="3"/>
    </row>
    <row r="925" ht="12.0" customHeight="1">
      <c r="D925" s="3"/>
      <c r="E925" s="3"/>
    </row>
    <row r="926" ht="12.0" customHeight="1">
      <c r="D926" s="3"/>
      <c r="E926" s="3"/>
    </row>
    <row r="927" ht="12.0" customHeight="1">
      <c r="D927" s="3"/>
      <c r="E927" s="3"/>
    </row>
    <row r="928" ht="12.0" customHeight="1">
      <c r="D928" s="3"/>
      <c r="E928" s="3"/>
    </row>
    <row r="929" ht="12.0" customHeight="1">
      <c r="D929" s="3"/>
      <c r="E929" s="3"/>
    </row>
    <row r="930" ht="12.0" customHeight="1">
      <c r="D930" s="3"/>
      <c r="E930" s="3"/>
    </row>
    <row r="931" ht="12.0" customHeight="1">
      <c r="D931" s="3"/>
      <c r="E931" s="3"/>
    </row>
    <row r="932" ht="12.0" customHeight="1">
      <c r="D932" s="3"/>
      <c r="E932" s="3"/>
    </row>
    <row r="933" ht="12.0" customHeight="1">
      <c r="D933" s="3"/>
      <c r="E933" s="3"/>
    </row>
    <row r="934" ht="12.0" customHeight="1">
      <c r="D934" s="3"/>
      <c r="E934" s="3"/>
    </row>
    <row r="935" ht="12.0" customHeight="1">
      <c r="D935" s="3"/>
      <c r="E935" s="3"/>
    </row>
    <row r="936" ht="12.0" customHeight="1">
      <c r="D936" s="3"/>
      <c r="E936" s="3"/>
    </row>
    <row r="937" ht="12.0" customHeight="1">
      <c r="D937" s="3"/>
      <c r="E937" s="3"/>
    </row>
    <row r="938" ht="12.0" customHeight="1">
      <c r="D938" s="3"/>
      <c r="E938" s="3"/>
    </row>
    <row r="939" ht="12.0" customHeight="1">
      <c r="D939" s="3"/>
      <c r="E939" s="3"/>
    </row>
    <row r="940" ht="12.0" customHeight="1">
      <c r="D940" s="3"/>
      <c r="E940" s="3"/>
    </row>
    <row r="941" ht="12.0" customHeight="1">
      <c r="D941" s="3"/>
      <c r="E941" s="3"/>
    </row>
    <row r="942" ht="12.0" customHeight="1">
      <c r="D942" s="3"/>
      <c r="E942" s="3"/>
    </row>
    <row r="943" ht="12.0" customHeight="1">
      <c r="D943" s="3"/>
      <c r="E943" s="3"/>
    </row>
    <row r="944" ht="12.0" customHeight="1">
      <c r="D944" s="3"/>
      <c r="E944" s="3"/>
    </row>
    <row r="945" ht="12.0" customHeight="1">
      <c r="D945" s="3"/>
      <c r="E945" s="3"/>
    </row>
    <row r="946" ht="12.0" customHeight="1">
      <c r="D946" s="3"/>
      <c r="E946" s="3"/>
    </row>
    <row r="947" ht="12.0" customHeight="1">
      <c r="D947" s="3"/>
      <c r="E947" s="3"/>
    </row>
    <row r="948" ht="12.0" customHeight="1">
      <c r="D948" s="3"/>
      <c r="E948" s="3"/>
    </row>
    <row r="949" ht="12.0" customHeight="1">
      <c r="D949" s="3"/>
      <c r="E949" s="3"/>
    </row>
    <row r="950" ht="12.0" customHeight="1">
      <c r="D950" s="3"/>
      <c r="E950" s="3"/>
    </row>
    <row r="951" ht="12.0" customHeight="1">
      <c r="D951" s="3"/>
      <c r="E951" s="3"/>
    </row>
    <row r="952" ht="12.0" customHeight="1">
      <c r="D952" s="3"/>
      <c r="E952" s="3"/>
    </row>
    <row r="953" ht="12.0" customHeight="1">
      <c r="D953" s="3"/>
      <c r="E953" s="3"/>
    </row>
    <row r="954" ht="12.0" customHeight="1">
      <c r="D954" s="3"/>
      <c r="E954" s="3"/>
    </row>
    <row r="955" ht="12.0" customHeight="1">
      <c r="D955" s="3"/>
      <c r="E955" s="3"/>
    </row>
    <row r="956" ht="12.0" customHeight="1">
      <c r="D956" s="3"/>
      <c r="E956" s="3"/>
    </row>
    <row r="957" ht="12.0" customHeight="1">
      <c r="D957" s="3"/>
      <c r="E957" s="3"/>
    </row>
    <row r="958" ht="12.0" customHeight="1">
      <c r="D958" s="3"/>
      <c r="E958" s="3"/>
    </row>
    <row r="959" ht="12.0" customHeight="1">
      <c r="D959" s="3"/>
      <c r="E959" s="3"/>
    </row>
    <row r="960" ht="12.0" customHeight="1">
      <c r="D960" s="3"/>
      <c r="E960" s="3"/>
    </row>
    <row r="961" ht="12.0" customHeight="1">
      <c r="D961" s="3"/>
      <c r="E961" s="3"/>
    </row>
    <row r="962" ht="12.0" customHeight="1">
      <c r="D962" s="3"/>
      <c r="E962" s="3"/>
    </row>
    <row r="963" ht="12.0" customHeight="1">
      <c r="D963" s="3"/>
      <c r="E963" s="3"/>
    </row>
    <row r="964" ht="12.0" customHeight="1">
      <c r="D964" s="3"/>
      <c r="E964" s="3"/>
    </row>
    <row r="965" ht="12.0" customHeight="1">
      <c r="D965" s="3"/>
      <c r="E965" s="3"/>
    </row>
    <row r="966" ht="12.0" customHeight="1">
      <c r="D966" s="3"/>
      <c r="E966" s="3"/>
    </row>
    <row r="967" ht="12.0" customHeight="1">
      <c r="D967" s="3"/>
      <c r="E967" s="3"/>
    </row>
    <row r="968" ht="12.0" customHeight="1">
      <c r="D968" s="3"/>
      <c r="E968" s="3"/>
    </row>
    <row r="969" ht="12.0" customHeight="1">
      <c r="D969" s="3"/>
      <c r="E969" s="3"/>
    </row>
    <row r="970" ht="12.0" customHeight="1">
      <c r="D970" s="3"/>
      <c r="E970" s="3"/>
    </row>
    <row r="971" ht="12.0" customHeight="1">
      <c r="D971" s="3"/>
      <c r="E971" s="3"/>
    </row>
    <row r="972" ht="12.0" customHeight="1">
      <c r="D972" s="3"/>
      <c r="E972" s="3"/>
    </row>
    <row r="973" ht="12.0" customHeight="1">
      <c r="D973" s="3"/>
      <c r="E973" s="3"/>
    </row>
    <row r="974" ht="12.0" customHeight="1">
      <c r="D974" s="3"/>
      <c r="E974" s="3"/>
    </row>
    <row r="975" ht="12.0" customHeight="1">
      <c r="D975" s="3"/>
      <c r="E975" s="3"/>
    </row>
    <row r="976" ht="12.0" customHeight="1">
      <c r="D976" s="3"/>
      <c r="E976" s="3"/>
    </row>
    <row r="977" ht="12.0" customHeight="1">
      <c r="D977" s="3"/>
      <c r="E977" s="3"/>
    </row>
    <row r="978" ht="12.0" customHeight="1">
      <c r="D978" s="3"/>
      <c r="E978" s="3"/>
    </row>
    <row r="979" ht="12.0" customHeight="1">
      <c r="D979" s="3"/>
      <c r="E979" s="3"/>
    </row>
    <row r="980" ht="12.0" customHeight="1">
      <c r="D980" s="3"/>
      <c r="E980" s="3"/>
    </row>
    <row r="981" ht="12.0" customHeight="1">
      <c r="D981" s="3"/>
      <c r="E981" s="3"/>
    </row>
    <row r="982" ht="12.0" customHeight="1">
      <c r="D982" s="3"/>
      <c r="E982" s="3"/>
    </row>
    <row r="983" ht="12.0" customHeight="1">
      <c r="D983" s="3"/>
      <c r="E983" s="3"/>
    </row>
    <row r="984" ht="12.0" customHeight="1">
      <c r="D984" s="3"/>
      <c r="E984" s="3"/>
    </row>
    <row r="985" ht="12.0" customHeight="1">
      <c r="D985" s="3"/>
      <c r="E985" s="3"/>
    </row>
    <row r="986" ht="12.0" customHeight="1">
      <c r="D986" s="3"/>
      <c r="E986" s="3"/>
    </row>
    <row r="987" ht="12.0" customHeight="1">
      <c r="D987" s="3"/>
      <c r="E987" s="3"/>
    </row>
    <row r="988" ht="12.0" customHeight="1">
      <c r="D988" s="3"/>
      <c r="E988" s="3"/>
    </row>
    <row r="989" ht="12.0" customHeight="1">
      <c r="D989" s="3"/>
      <c r="E989" s="3"/>
    </row>
    <row r="990" ht="12.0" customHeight="1">
      <c r="D990" s="3"/>
      <c r="E990" s="3"/>
    </row>
    <row r="991" ht="12.0" customHeight="1">
      <c r="D991" s="3"/>
      <c r="E991" s="3"/>
    </row>
    <row r="992" ht="12.0" customHeight="1">
      <c r="D992" s="3"/>
      <c r="E992" s="3"/>
    </row>
    <row r="993" ht="12.0" customHeight="1">
      <c r="D993" s="3"/>
      <c r="E993" s="3"/>
    </row>
    <row r="994" ht="12.0" customHeight="1">
      <c r="D994" s="3"/>
      <c r="E994" s="3"/>
    </row>
    <row r="995" ht="12.0" customHeight="1">
      <c r="D995" s="3"/>
      <c r="E995" s="3"/>
    </row>
    <row r="996" ht="12.0" customHeight="1">
      <c r="D996" s="3"/>
      <c r="E996" s="3"/>
    </row>
    <row r="997" ht="12.0" customHeight="1">
      <c r="D997" s="3"/>
      <c r="E997" s="3"/>
    </row>
    <row r="998" ht="12.0" customHeight="1">
      <c r="D998" s="3"/>
      <c r="E998" s="3"/>
    </row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2.71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2"/>
      <c r="C1" t="s">
        <v>1</v>
      </c>
      <c r="D1" s="3"/>
      <c r="E1" s="3"/>
    </row>
    <row r="2" ht="12.0" customHeight="1">
      <c r="A2" s="4" t="s">
        <v>2</v>
      </c>
      <c r="C2" s="5" t="s">
        <v>3</v>
      </c>
      <c r="D2" s="3"/>
      <c r="E2" s="3"/>
    </row>
    <row r="3" ht="12.0" customHeight="1">
      <c r="A3" s="4" t="s">
        <v>5</v>
      </c>
      <c r="D3" s="3"/>
      <c r="E3" s="3"/>
    </row>
    <row r="4" ht="12.0" customHeight="1">
      <c r="C4" s="4" t="s">
        <v>6</v>
      </c>
      <c r="E4" s="3"/>
    </row>
    <row r="5" ht="19.5" customHeight="1">
      <c r="A5" s="6" t="s">
        <v>9</v>
      </c>
    </row>
    <row r="6" ht="12.0" customHeight="1">
      <c r="D6" s="3"/>
      <c r="E6" s="3"/>
    </row>
    <row r="7" ht="12.0" customHeight="1">
      <c r="D7" s="3"/>
      <c r="E7" s="3"/>
    </row>
    <row r="8" ht="12.0" customHeight="1">
      <c r="A8" s="6" t="s">
        <v>11</v>
      </c>
      <c r="B8" s="6" t="s">
        <v>12</v>
      </c>
      <c r="C8" s="6" t="s">
        <v>13</v>
      </c>
      <c r="D8" s="8" t="s">
        <v>15</v>
      </c>
      <c r="E8" s="8" t="s">
        <v>18</v>
      </c>
    </row>
    <row r="9" ht="12.0" customHeight="1">
      <c r="A9" s="9" t="s">
        <v>19</v>
      </c>
      <c r="B9" s="10"/>
      <c r="C9" s="10"/>
      <c r="D9" s="13" t="s">
        <v>6</v>
      </c>
      <c r="E9" s="13" t="s">
        <v>6</v>
      </c>
    </row>
    <row r="10" ht="12.0" customHeight="1">
      <c r="A10" s="15" t="s">
        <v>25</v>
      </c>
      <c r="B10" s="10" t="s">
        <v>26</v>
      </c>
      <c r="C10" s="10"/>
      <c r="D10" s="17">
        <v>4.965683459E9</v>
      </c>
      <c r="E10" s="17">
        <v>4.545076801E9</v>
      </c>
    </row>
    <row r="11" ht="12.0" customHeight="1">
      <c r="A11" s="9" t="s">
        <v>31</v>
      </c>
      <c r="B11" s="10"/>
      <c r="C11" s="10"/>
      <c r="D11" s="13" t="s">
        <v>6</v>
      </c>
      <c r="E11" s="13" t="s">
        <v>6</v>
      </c>
    </row>
    <row r="12" ht="12.0" customHeight="1">
      <c r="A12" s="15" t="s">
        <v>32</v>
      </c>
      <c r="B12" s="10" t="s">
        <v>33</v>
      </c>
      <c r="C12" s="20" t="s">
        <v>34</v>
      </c>
      <c r="D12" s="17">
        <v>1.093526416E9</v>
      </c>
      <c r="E12" s="17">
        <v>1.181652588E9</v>
      </c>
    </row>
    <row r="13" ht="12.0" customHeight="1">
      <c r="A13" s="15" t="s">
        <v>36</v>
      </c>
      <c r="B13" s="10" t="s">
        <v>37</v>
      </c>
      <c r="C13" s="10"/>
      <c r="D13" s="17">
        <v>0.0</v>
      </c>
      <c r="E13" s="17">
        <v>0.0</v>
      </c>
    </row>
    <row r="14" ht="12.0" customHeight="1">
      <c r="A14" s="15" t="s">
        <v>39</v>
      </c>
      <c r="B14" s="10" t="s">
        <v>41</v>
      </c>
      <c r="C14" s="10"/>
      <c r="D14" s="17">
        <v>0.0</v>
      </c>
      <c r="E14" s="17">
        <v>0.0</v>
      </c>
    </row>
    <row r="15" ht="12.0" customHeight="1">
      <c r="A15" s="15" t="s">
        <v>42</v>
      </c>
      <c r="B15" s="10" t="s">
        <v>43</v>
      </c>
      <c r="C15" s="10"/>
      <c r="D15" s="17">
        <v>-6.912413072E9</v>
      </c>
      <c r="E15" s="17">
        <v>-1.0202750563E10</v>
      </c>
    </row>
    <row r="16" ht="12.0" customHeight="1">
      <c r="A16" s="15" t="s">
        <v>44</v>
      </c>
      <c r="B16" s="10" t="s">
        <v>45</v>
      </c>
      <c r="C16" s="20" t="s">
        <v>46</v>
      </c>
      <c r="D16" s="17">
        <v>7.00670766E9</v>
      </c>
      <c r="E16" s="17">
        <v>5.10385974E9</v>
      </c>
    </row>
    <row r="17" ht="12.0" customHeight="1">
      <c r="A17" s="23" t="s">
        <v>47</v>
      </c>
      <c r="B17" s="20" t="s">
        <v>54</v>
      </c>
      <c r="C17" s="10"/>
      <c r="D17" s="17">
        <v>0.0</v>
      </c>
      <c r="E17" s="17"/>
    </row>
    <row r="18" ht="12.0" customHeight="1">
      <c r="A18" s="9" t="s">
        <v>55</v>
      </c>
      <c r="B18" s="10" t="s">
        <v>56</v>
      </c>
      <c r="C18" s="10"/>
      <c r="D18" s="13">
        <f>SUM(D10:D17)</f>
        <v>6153504463</v>
      </c>
      <c r="E18" s="13">
        <f>SUM(E10:E16)</f>
        <v>627838566</v>
      </c>
    </row>
    <row r="19" ht="12.0" customHeight="1">
      <c r="A19" s="15" t="s">
        <v>60</v>
      </c>
      <c r="B19" s="10" t="s">
        <v>61</v>
      </c>
      <c r="C19" s="10"/>
      <c r="D19" s="17">
        <v>-1.984519106E9</v>
      </c>
      <c r="E19" s="17">
        <v>-6.709184706E9</v>
      </c>
    </row>
    <row r="20" ht="12.0" customHeight="1">
      <c r="A20" s="15" t="s">
        <v>64</v>
      </c>
      <c r="B20" s="10" t="s">
        <v>40</v>
      </c>
      <c r="C20" s="10"/>
      <c r="D20" s="17">
        <v>-1.3038472482E10</v>
      </c>
      <c r="E20" s="17">
        <v>-5.506720731E9</v>
      </c>
    </row>
    <row r="21" ht="12.0" customHeight="1">
      <c r="A21" s="15" t="s">
        <v>67</v>
      </c>
      <c r="B21" s="10" t="s">
        <v>49</v>
      </c>
      <c r="C21" s="10"/>
      <c r="D21" s="17">
        <v>4.5145276285E10</v>
      </c>
      <c r="E21" s="17">
        <v>1.8204311922E10</v>
      </c>
    </row>
    <row r="22" ht="12.0" customHeight="1">
      <c r="A22" s="15" t="s">
        <v>70</v>
      </c>
      <c r="B22" s="10" t="s">
        <v>72</v>
      </c>
      <c r="C22" s="10"/>
      <c r="D22" s="17">
        <v>-2.409182031E9</v>
      </c>
      <c r="E22" s="17">
        <v>-1.546141316E9</v>
      </c>
    </row>
    <row r="23" ht="12.0" customHeight="1">
      <c r="A23" s="23" t="s">
        <v>74</v>
      </c>
      <c r="B23" s="20" t="s">
        <v>76</v>
      </c>
      <c r="C23" s="10"/>
      <c r="D23" s="17">
        <v>0.0</v>
      </c>
      <c r="E23" s="17">
        <v>0.0</v>
      </c>
    </row>
    <row r="24" ht="12.0" customHeight="1">
      <c r="A24" s="15" t="s">
        <v>78</v>
      </c>
      <c r="B24" s="10" t="s">
        <v>79</v>
      </c>
      <c r="C24" s="10"/>
      <c r="D24" s="17">
        <v>-7.009000438E9</v>
      </c>
      <c r="E24" s="17">
        <v>-5.101566962E9</v>
      </c>
    </row>
    <row r="25" ht="12.0" customHeight="1">
      <c r="A25" s="15" t="s">
        <v>81</v>
      </c>
      <c r="B25" s="10" t="s">
        <v>82</v>
      </c>
      <c r="C25" s="20" t="s">
        <v>84</v>
      </c>
      <c r="D25" s="17">
        <v>-1.203267623E9</v>
      </c>
      <c r="E25" s="17">
        <v>-6.17980409E8</v>
      </c>
    </row>
    <row r="26" ht="12.0" customHeight="1">
      <c r="A26" s="15" t="s">
        <v>87</v>
      </c>
      <c r="B26" s="10" t="s">
        <v>88</v>
      </c>
      <c r="C26" s="10"/>
      <c r="D26" s="25">
        <v>0.0</v>
      </c>
      <c r="E26" s="25">
        <v>0.0</v>
      </c>
    </row>
    <row r="27" ht="12.0" customHeight="1">
      <c r="A27" s="15" t="s">
        <v>91</v>
      </c>
      <c r="B27" s="10" t="s">
        <v>92</v>
      </c>
      <c r="C27" s="10"/>
      <c r="D27" s="25">
        <v>0.0</v>
      </c>
      <c r="E27" s="25">
        <v>0.0</v>
      </c>
    </row>
    <row r="28" ht="12.0" customHeight="1">
      <c r="A28" s="9" t="s">
        <v>93</v>
      </c>
      <c r="B28" s="10" t="s">
        <v>53</v>
      </c>
      <c r="C28" s="10"/>
      <c r="D28" s="13">
        <f t="shared" ref="D28:E28" si="1">SUM(D18:D27)</f>
        <v>25654339068</v>
      </c>
      <c r="E28" s="13">
        <f t="shared" si="1"/>
        <v>-649443636</v>
      </c>
    </row>
    <row r="29" ht="12.0" customHeight="1">
      <c r="A29" s="9" t="s">
        <v>96</v>
      </c>
      <c r="B29" s="10"/>
      <c r="C29" s="10"/>
      <c r="D29" s="13" t="s">
        <v>6</v>
      </c>
      <c r="E29" s="13" t="s">
        <v>6</v>
      </c>
    </row>
    <row r="30" ht="12.0" customHeight="1">
      <c r="A30" s="15" t="s">
        <v>103</v>
      </c>
      <c r="B30" s="10" t="s">
        <v>66</v>
      </c>
      <c r="C30" s="10"/>
      <c r="D30" s="17">
        <v>-9.094226871E9</v>
      </c>
      <c r="E30" s="17">
        <v>-1.679879463E9</v>
      </c>
    </row>
    <row r="31" ht="12.0" customHeight="1">
      <c r="A31" s="15" t="s">
        <v>108</v>
      </c>
      <c r="B31" s="10" t="s">
        <v>71</v>
      </c>
      <c r="C31" s="20" t="s">
        <v>99</v>
      </c>
      <c r="D31" s="17">
        <v>1.6207504E7</v>
      </c>
      <c r="E31" s="25">
        <v>0.0</v>
      </c>
    </row>
    <row r="32" ht="12.0" customHeight="1">
      <c r="A32" s="15" t="s">
        <v>109</v>
      </c>
      <c r="B32" s="10" t="s">
        <v>75</v>
      </c>
      <c r="C32" s="10"/>
      <c r="D32" s="17">
        <v>-3.7061201966E10</v>
      </c>
      <c r="E32" s="17">
        <v>-2.2699539884E10</v>
      </c>
    </row>
    <row r="33" ht="12.0" customHeight="1">
      <c r="A33" s="15" t="s">
        <v>110</v>
      </c>
      <c r="B33" s="10" t="s">
        <v>111</v>
      </c>
      <c r="C33" s="10"/>
      <c r="D33" s="17">
        <v>8.490747E9</v>
      </c>
      <c r="E33" s="17">
        <v>2.400524819E9</v>
      </c>
    </row>
    <row r="34" ht="12.0" customHeight="1">
      <c r="A34" s="15" t="s">
        <v>113</v>
      </c>
      <c r="B34" s="10" t="s">
        <v>80</v>
      </c>
      <c r="C34" s="10"/>
      <c r="D34" s="25">
        <v>0.0</v>
      </c>
      <c r="E34" s="25">
        <v>0.0</v>
      </c>
    </row>
    <row r="35" ht="12.0" customHeight="1">
      <c r="A35" s="15" t="s">
        <v>116</v>
      </c>
      <c r="B35" s="10" t="s">
        <v>85</v>
      </c>
      <c r="C35" s="10"/>
      <c r="D35" s="25">
        <v>0.0</v>
      </c>
      <c r="E35" s="17">
        <v>1.5E10</v>
      </c>
    </row>
    <row r="36" ht="12.0" customHeight="1">
      <c r="A36" s="15" t="s">
        <v>119</v>
      </c>
      <c r="B36" s="10" t="s">
        <v>120</v>
      </c>
      <c r="C36" s="10"/>
      <c r="D36" s="17">
        <v>8795890.0</v>
      </c>
      <c r="E36" s="17">
        <v>9.45E7</v>
      </c>
    </row>
    <row r="37" ht="12.0" customHeight="1">
      <c r="A37" s="9" t="s">
        <v>122</v>
      </c>
      <c r="B37" s="10" t="s">
        <v>90</v>
      </c>
      <c r="C37" s="10"/>
      <c r="D37" s="13">
        <f t="shared" ref="D37:E37" si="2">SUM(D30:D36)</f>
        <v>-37639678443</v>
      </c>
      <c r="E37" s="13">
        <f t="shared" si="2"/>
        <v>-6884394528</v>
      </c>
    </row>
    <row r="38" ht="12.0" customHeight="1">
      <c r="A38" s="9" t="s">
        <v>125</v>
      </c>
      <c r="B38" s="10"/>
      <c r="C38" s="10"/>
      <c r="D38" s="13" t="s">
        <v>6</v>
      </c>
      <c r="E38" s="13" t="s">
        <v>6</v>
      </c>
    </row>
    <row r="39" ht="12.0" customHeight="1">
      <c r="A39" s="28" t="s">
        <v>129</v>
      </c>
      <c r="B39" s="20" t="s">
        <v>98</v>
      </c>
      <c r="C39" s="10"/>
      <c r="D39" s="25">
        <v>0.0</v>
      </c>
      <c r="E39" s="25">
        <v>0.0</v>
      </c>
    </row>
    <row r="40" ht="12.0" customHeight="1">
      <c r="A40" s="28" t="s">
        <v>135</v>
      </c>
      <c r="B40" s="20" t="s">
        <v>104</v>
      </c>
      <c r="C40" s="10"/>
      <c r="D40" s="17">
        <v>0.0</v>
      </c>
      <c r="E40" s="17">
        <v>0.0</v>
      </c>
    </row>
    <row r="41" ht="12.0" customHeight="1">
      <c r="A41" s="23" t="s">
        <v>138</v>
      </c>
      <c r="B41" s="10" t="s">
        <v>139</v>
      </c>
      <c r="C41" s="10"/>
      <c r="D41" s="17">
        <v>1.63470776281E11</v>
      </c>
      <c r="E41" s="17">
        <v>1.12951724247E11</v>
      </c>
    </row>
    <row r="42" ht="12.0" customHeight="1">
      <c r="A42" s="23" t="s">
        <v>143</v>
      </c>
      <c r="B42" s="10" t="s">
        <v>144</v>
      </c>
      <c r="C42" s="20" t="s">
        <v>145</v>
      </c>
      <c r="D42" s="17">
        <v>-1.41972050575E11</v>
      </c>
      <c r="E42" s="17">
        <v>-1.08460899883E11</v>
      </c>
    </row>
    <row r="43" ht="12.0" customHeight="1">
      <c r="A43" s="23" t="s">
        <v>146</v>
      </c>
      <c r="B43" s="10" t="s">
        <v>148</v>
      </c>
      <c r="C43" s="10"/>
      <c r="D43" s="25">
        <v>0.0</v>
      </c>
      <c r="E43" s="25">
        <v>0.0</v>
      </c>
    </row>
    <row r="44" ht="12.0" customHeight="1">
      <c r="A44" s="23" t="s">
        <v>150</v>
      </c>
      <c r="B44" s="10" t="s">
        <v>151</v>
      </c>
      <c r="C44" s="10"/>
      <c r="D44" s="25">
        <v>0.0</v>
      </c>
      <c r="E44" s="17">
        <v>-1.793065E9</v>
      </c>
    </row>
    <row r="45" ht="12.0" customHeight="1">
      <c r="A45" s="9" t="s">
        <v>153</v>
      </c>
      <c r="B45" s="10" t="s">
        <v>107</v>
      </c>
      <c r="C45" s="10"/>
      <c r="D45" s="13">
        <f t="shared" ref="D45:E45" si="3">SUM(D39:D44)</f>
        <v>21498725706</v>
      </c>
      <c r="E45" s="13">
        <f t="shared" si="3"/>
        <v>2697759364</v>
      </c>
    </row>
    <row r="46" ht="12.0" customHeight="1">
      <c r="A46" s="9" t="s">
        <v>158</v>
      </c>
      <c r="B46" s="10" t="s">
        <v>114</v>
      </c>
      <c r="C46" s="10"/>
      <c r="D46" s="13">
        <f t="shared" ref="D46:E46" si="4">D28+D37+D45</f>
        <v>9513386331</v>
      </c>
      <c r="E46" s="13">
        <f t="shared" si="4"/>
        <v>-4836078800</v>
      </c>
    </row>
    <row r="47" ht="12.0" customHeight="1">
      <c r="A47" s="15" t="s">
        <v>167</v>
      </c>
      <c r="B47" s="10" t="s">
        <v>131</v>
      </c>
      <c r="C47" s="10"/>
      <c r="D47" s="17">
        <v>1.5754686185E10</v>
      </c>
      <c r="E47" s="17">
        <v>2.0590764985E10</v>
      </c>
    </row>
    <row r="48" ht="12.0" customHeight="1">
      <c r="A48" s="15" t="s">
        <v>168</v>
      </c>
      <c r="B48" s="10" t="s">
        <v>170</v>
      </c>
      <c r="C48" s="10"/>
      <c r="D48" s="25">
        <v>0.0</v>
      </c>
      <c r="E48" s="25">
        <v>0.0</v>
      </c>
    </row>
    <row r="49" ht="12.0" customHeight="1">
      <c r="A49" s="9" t="s">
        <v>172</v>
      </c>
      <c r="B49" s="10" t="s">
        <v>133</v>
      </c>
      <c r="C49" s="10"/>
      <c r="D49" s="13">
        <f t="shared" ref="D49:E49" si="5">D46+D47+D48</f>
        <v>25268072516</v>
      </c>
      <c r="E49" s="13">
        <f t="shared" si="5"/>
        <v>15754686185</v>
      </c>
    </row>
    <row r="50" ht="12.0" customHeight="1">
      <c r="D50" s="3"/>
      <c r="E50" s="3"/>
    </row>
    <row r="51" ht="12.0" customHeight="1">
      <c r="D51" s="3"/>
      <c r="E51" s="3"/>
    </row>
    <row r="52" ht="12.0" customHeight="1">
      <c r="D52" s="3"/>
      <c r="E52" s="3"/>
    </row>
    <row r="53" ht="12.0" customHeight="1">
      <c r="D53" s="3"/>
      <c r="E53" s="3"/>
    </row>
    <row r="54" ht="12.0" customHeight="1">
      <c r="D54" s="3"/>
      <c r="E54" s="3"/>
    </row>
    <row r="55" ht="12.0" customHeight="1">
      <c r="D55" s="3"/>
      <c r="E55" s="3"/>
    </row>
    <row r="56" ht="12.0" customHeight="1">
      <c r="D56" s="3"/>
      <c r="E56" s="3"/>
    </row>
    <row r="57" ht="12.0" customHeight="1">
      <c r="D57" s="3"/>
      <c r="E57" s="3"/>
    </row>
    <row r="58" ht="12.0" customHeight="1">
      <c r="D58" s="3"/>
      <c r="E58" s="3"/>
    </row>
    <row r="59" ht="12.0" customHeight="1">
      <c r="D59" s="3"/>
      <c r="E59" s="3"/>
    </row>
    <row r="60" ht="12.0" customHeight="1">
      <c r="D60" s="3"/>
      <c r="E60" s="3"/>
    </row>
    <row r="61" ht="12.0" customHeight="1">
      <c r="D61" s="3"/>
      <c r="E61" s="3"/>
    </row>
    <row r="62" ht="12.0" customHeight="1">
      <c r="D62" s="3"/>
      <c r="E62" s="3"/>
    </row>
    <row r="63" ht="12.0" customHeight="1">
      <c r="D63" s="3"/>
      <c r="E63" s="3"/>
    </row>
    <row r="64" ht="12.0" customHeight="1">
      <c r="D64" s="3"/>
      <c r="E64" s="3"/>
    </row>
    <row r="65" ht="12.0" customHeight="1">
      <c r="D65" s="3"/>
      <c r="E65" s="3"/>
    </row>
    <row r="66" ht="12.0" customHeight="1">
      <c r="D66" s="3"/>
      <c r="E66" s="3"/>
    </row>
    <row r="67" ht="12.0" customHeight="1">
      <c r="D67" s="3"/>
      <c r="E67" s="3"/>
    </row>
    <row r="68" ht="12.0" customHeight="1">
      <c r="D68" s="3"/>
      <c r="E68" s="3"/>
    </row>
    <row r="69" ht="12.0" customHeight="1">
      <c r="D69" s="3"/>
      <c r="E69" s="3"/>
    </row>
    <row r="70" ht="12.0" customHeight="1">
      <c r="D70" s="3"/>
      <c r="E70" s="3"/>
    </row>
    <row r="71" ht="12.0" customHeight="1">
      <c r="D71" s="3"/>
      <c r="E71" s="3"/>
    </row>
    <row r="72" ht="12.0" customHeight="1">
      <c r="D72" s="3"/>
      <c r="E72" s="3"/>
    </row>
    <row r="73" ht="12.0" customHeight="1">
      <c r="D73" s="3"/>
      <c r="E73" s="3"/>
    </row>
    <row r="74" ht="12.0" customHeight="1">
      <c r="D74" s="3"/>
      <c r="E74" s="3"/>
    </row>
    <row r="75" ht="12.0" customHeight="1">
      <c r="D75" s="3"/>
      <c r="E75" s="3"/>
    </row>
    <row r="76" ht="12.0" customHeight="1">
      <c r="D76" s="3"/>
      <c r="E76" s="3"/>
    </row>
    <row r="77" ht="12.0" customHeight="1">
      <c r="D77" s="3"/>
      <c r="E77" s="3"/>
    </row>
    <row r="78" ht="12.0" customHeight="1">
      <c r="D78" s="3"/>
      <c r="E78" s="3"/>
    </row>
    <row r="79" ht="12.0" customHeight="1">
      <c r="D79" s="3"/>
      <c r="E79" s="3"/>
    </row>
    <row r="80" ht="12.0" customHeight="1">
      <c r="D80" s="3"/>
      <c r="E80" s="3"/>
    </row>
    <row r="81" ht="12.0" customHeight="1">
      <c r="D81" s="3"/>
      <c r="E81" s="3"/>
    </row>
    <row r="82" ht="12.0" customHeight="1">
      <c r="D82" s="3"/>
      <c r="E82" s="3"/>
    </row>
    <row r="83" ht="12.0" customHeight="1">
      <c r="D83" s="3"/>
      <c r="E83" s="3"/>
    </row>
    <row r="84" ht="12.0" customHeight="1">
      <c r="D84" s="3"/>
      <c r="E84" s="3"/>
    </row>
    <row r="85" ht="12.0" customHeight="1">
      <c r="D85" s="3"/>
      <c r="E85" s="3"/>
    </row>
    <row r="86" ht="12.0" customHeight="1">
      <c r="D86" s="3"/>
      <c r="E86" s="3"/>
    </row>
    <row r="87" ht="12.0" customHeight="1">
      <c r="D87" s="3"/>
      <c r="E87" s="3"/>
    </row>
    <row r="88" ht="12.0" customHeight="1">
      <c r="D88" s="3"/>
      <c r="E88" s="3"/>
    </row>
    <row r="89" ht="12.0" customHeight="1">
      <c r="D89" s="3"/>
      <c r="E89" s="3"/>
    </row>
    <row r="90" ht="12.0" customHeight="1">
      <c r="D90" s="3"/>
      <c r="E90" s="3"/>
    </row>
    <row r="91" ht="12.0" customHeight="1">
      <c r="D91" s="3"/>
      <c r="E91" s="3"/>
    </row>
    <row r="92" ht="12.0" customHeight="1">
      <c r="D92" s="3"/>
      <c r="E92" s="3"/>
    </row>
    <row r="93" ht="12.0" customHeight="1">
      <c r="D93" s="3"/>
      <c r="E93" s="3"/>
    </row>
    <row r="94" ht="12.0" customHeight="1">
      <c r="D94" s="3"/>
      <c r="E94" s="3"/>
    </row>
    <row r="95" ht="12.0" customHeight="1">
      <c r="D95" s="3"/>
      <c r="E95" s="3"/>
    </row>
    <row r="96" ht="12.0" customHeight="1">
      <c r="D96" s="3"/>
      <c r="E96" s="3"/>
    </row>
    <row r="97" ht="12.0" customHeight="1">
      <c r="D97" s="3"/>
      <c r="E97" s="3"/>
    </row>
    <row r="98" ht="12.0" customHeight="1">
      <c r="D98" s="3"/>
      <c r="E98" s="3"/>
    </row>
    <row r="99" ht="12.0" customHeight="1">
      <c r="D99" s="3"/>
      <c r="E99" s="3"/>
    </row>
    <row r="100" ht="12.0" customHeight="1">
      <c r="D100" s="3"/>
      <c r="E100" s="3"/>
    </row>
    <row r="101" ht="12.0" customHeight="1">
      <c r="D101" s="3"/>
      <c r="E101" s="3"/>
    </row>
    <row r="102" ht="12.0" customHeight="1">
      <c r="D102" s="3"/>
      <c r="E102" s="3"/>
    </row>
    <row r="103" ht="12.0" customHeight="1">
      <c r="D103" s="3"/>
      <c r="E103" s="3"/>
    </row>
    <row r="104" ht="12.0" customHeight="1">
      <c r="D104" s="3"/>
      <c r="E104" s="3"/>
    </row>
    <row r="105" ht="12.0" customHeight="1">
      <c r="D105" s="3"/>
      <c r="E105" s="3"/>
    </row>
    <row r="106" ht="12.0" customHeight="1">
      <c r="D106" s="3"/>
      <c r="E106" s="3"/>
    </row>
    <row r="107" ht="12.0" customHeight="1">
      <c r="D107" s="3"/>
      <c r="E107" s="3"/>
    </row>
    <row r="108" ht="12.0" customHeight="1">
      <c r="D108" s="3"/>
      <c r="E108" s="3"/>
    </row>
    <row r="109" ht="12.0" customHeight="1">
      <c r="D109" s="3"/>
      <c r="E109" s="3"/>
    </row>
    <row r="110" ht="12.0" customHeight="1">
      <c r="D110" s="3"/>
      <c r="E110" s="3"/>
    </row>
    <row r="111" ht="12.0" customHeight="1">
      <c r="D111" s="3"/>
      <c r="E111" s="3"/>
    </row>
    <row r="112" ht="12.0" customHeight="1">
      <c r="D112" s="3"/>
      <c r="E112" s="3"/>
    </row>
    <row r="113" ht="12.0" customHeight="1">
      <c r="D113" s="3"/>
      <c r="E113" s="3"/>
    </row>
    <row r="114" ht="12.0" customHeight="1">
      <c r="D114" s="3"/>
      <c r="E114" s="3"/>
    </row>
    <row r="115" ht="12.0" customHeight="1">
      <c r="D115" s="3"/>
      <c r="E115" s="3"/>
    </row>
    <row r="116" ht="12.0" customHeight="1">
      <c r="D116" s="3"/>
      <c r="E116" s="3"/>
    </row>
    <row r="117" ht="12.0" customHeight="1">
      <c r="D117" s="3"/>
      <c r="E117" s="3"/>
    </row>
    <row r="118" ht="12.0" customHeight="1">
      <c r="D118" s="3"/>
      <c r="E118" s="3"/>
    </row>
    <row r="119" ht="12.0" customHeight="1">
      <c r="D119" s="3"/>
      <c r="E119" s="3"/>
    </row>
    <row r="120" ht="12.0" customHeight="1">
      <c r="D120" s="3"/>
      <c r="E120" s="3"/>
    </row>
    <row r="121" ht="12.0" customHeight="1">
      <c r="D121" s="3"/>
      <c r="E121" s="3"/>
    </row>
    <row r="122" ht="12.0" customHeight="1">
      <c r="D122" s="3"/>
      <c r="E122" s="3"/>
    </row>
    <row r="123" ht="12.0" customHeight="1">
      <c r="D123" s="3"/>
      <c r="E123" s="3"/>
    </row>
    <row r="124" ht="12.0" customHeight="1">
      <c r="D124" s="3"/>
      <c r="E124" s="3"/>
    </row>
    <row r="125" ht="12.0" customHeight="1">
      <c r="D125" s="3"/>
      <c r="E125" s="3"/>
    </row>
    <row r="126" ht="12.0" customHeight="1">
      <c r="D126" s="3"/>
      <c r="E126" s="3"/>
    </row>
    <row r="127" ht="12.0" customHeight="1">
      <c r="D127" s="3"/>
      <c r="E127" s="3"/>
    </row>
    <row r="128" ht="12.0" customHeight="1">
      <c r="D128" s="3"/>
      <c r="E128" s="3"/>
    </row>
    <row r="129" ht="12.0" customHeight="1">
      <c r="D129" s="3"/>
      <c r="E129" s="3"/>
    </row>
    <row r="130" ht="12.0" customHeight="1">
      <c r="D130" s="3"/>
      <c r="E130" s="3"/>
    </row>
    <row r="131" ht="12.0" customHeight="1">
      <c r="D131" s="3"/>
      <c r="E131" s="3"/>
    </row>
    <row r="132" ht="12.0" customHeight="1">
      <c r="D132" s="3"/>
      <c r="E132" s="3"/>
    </row>
    <row r="133" ht="12.0" customHeight="1">
      <c r="D133" s="3"/>
      <c r="E133" s="3"/>
    </row>
    <row r="134" ht="12.0" customHeight="1">
      <c r="D134" s="3"/>
      <c r="E134" s="3"/>
    </row>
    <row r="135" ht="12.0" customHeight="1">
      <c r="D135" s="3"/>
      <c r="E135" s="3"/>
    </row>
    <row r="136" ht="12.0" customHeight="1">
      <c r="D136" s="3"/>
      <c r="E136" s="3"/>
    </row>
    <row r="137" ht="12.0" customHeight="1">
      <c r="D137" s="3"/>
      <c r="E137" s="3"/>
    </row>
    <row r="138" ht="12.0" customHeight="1">
      <c r="D138" s="3"/>
      <c r="E138" s="3"/>
    </row>
    <row r="139" ht="12.0" customHeight="1">
      <c r="D139" s="3"/>
      <c r="E139" s="3"/>
    </row>
    <row r="140" ht="12.0" customHeight="1">
      <c r="D140" s="3"/>
      <c r="E140" s="3"/>
    </row>
    <row r="141" ht="12.0" customHeight="1">
      <c r="D141" s="3"/>
      <c r="E141" s="3"/>
    </row>
    <row r="142" ht="12.0" customHeight="1">
      <c r="D142" s="3"/>
      <c r="E142" s="3"/>
    </row>
    <row r="143" ht="12.0" customHeight="1">
      <c r="D143" s="3"/>
      <c r="E143" s="3"/>
    </row>
    <row r="144" ht="12.0" customHeight="1">
      <c r="D144" s="3"/>
      <c r="E144" s="3"/>
    </row>
    <row r="145" ht="12.0" customHeight="1">
      <c r="D145" s="3"/>
      <c r="E145" s="3"/>
    </row>
    <row r="146" ht="12.0" customHeight="1">
      <c r="D146" s="3"/>
      <c r="E146" s="3"/>
    </row>
    <row r="147" ht="12.0" customHeight="1">
      <c r="D147" s="3"/>
      <c r="E147" s="3"/>
    </row>
    <row r="148" ht="12.0" customHeight="1">
      <c r="D148" s="3"/>
      <c r="E148" s="3"/>
    </row>
    <row r="149" ht="12.0" customHeight="1">
      <c r="D149" s="3"/>
      <c r="E149" s="3"/>
    </row>
    <row r="150" ht="12.0" customHeight="1">
      <c r="D150" s="3"/>
      <c r="E150" s="3"/>
    </row>
    <row r="151" ht="12.0" customHeight="1">
      <c r="D151" s="3"/>
      <c r="E151" s="3"/>
    </row>
    <row r="152" ht="12.0" customHeight="1">
      <c r="D152" s="3"/>
      <c r="E152" s="3"/>
    </row>
    <row r="153" ht="12.0" customHeight="1">
      <c r="D153" s="3"/>
      <c r="E153" s="3"/>
    </row>
    <row r="154" ht="12.0" customHeight="1">
      <c r="D154" s="3"/>
      <c r="E154" s="3"/>
    </row>
    <row r="155" ht="12.0" customHeight="1">
      <c r="D155" s="3"/>
      <c r="E155" s="3"/>
    </row>
    <row r="156" ht="12.0" customHeight="1">
      <c r="D156" s="3"/>
      <c r="E156" s="3"/>
    </row>
    <row r="157" ht="12.0" customHeight="1">
      <c r="D157" s="3"/>
      <c r="E157" s="3"/>
    </row>
    <row r="158" ht="12.0" customHeight="1">
      <c r="D158" s="3"/>
      <c r="E158" s="3"/>
    </row>
    <row r="159" ht="12.0" customHeight="1">
      <c r="D159" s="3"/>
      <c r="E159" s="3"/>
    </row>
    <row r="160" ht="12.0" customHeight="1">
      <c r="D160" s="3"/>
      <c r="E160" s="3"/>
    </row>
    <row r="161" ht="12.0" customHeight="1">
      <c r="D161" s="3"/>
      <c r="E161" s="3"/>
    </row>
    <row r="162" ht="12.0" customHeight="1">
      <c r="D162" s="3"/>
      <c r="E162" s="3"/>
    </row>
    <row r="163" ht="12.0" customHeight="1">
      <c r="D163" s="3"/>
      <c r="E163" s="3"/>
    </row>
    <row r="164" ht="12.0" customHeight="1">
      <c r="D164" s="3"/>
      <c r="E164" s="3"/>
    </row>
    <row r="165" ht="12.0" customHeight="1">
      <c r="D165" s="3"/>
      <c r="E165" s="3"/>
    </row>
    <row r="166" ht="12.0" customHeight="1">
      <c r="D166" s="3"/>
      <c r="E166" s="3"/>
    </row>
    <row r="167" ht="12.0" customHeight="1">
      <c r="D167" s="3"/>
      <c r="E167" s="3"/>
    </row>
    <row r="168" ht="12.0" customHeight="1">
      <c r="D168" s="3"/>
      <c r="E168" s="3"/>
    </row>
    <row r="169" ht="12.0" customHeight="1">
      <c r="D169" s="3"/>
      <c r="E169" s="3"/>
    </row>
    <row r="170" ht="12.0" customHeight="1">
      <c r="D170" s="3"/>
      <c r="E170" s="3"/>
    </row>
    <row r="171" ht="12.0" customHeight="1">
      <c r="D171" s="3"/>
      <c r="E171" s="3"/>
    </row>
    <row r="172" ht="12.0" customHeight="1">
      <c r="D172" s="3"/>
      <c r="E172" s="3"/>
    </row>
    <row r="173" ht="12.0" customHeight="1">
      <c r="D173" s="3"/>
      <c r="E173" s="3"/>
    </row>
    <row r="174" ht="12.0" customHeight="1">
      <c r="D174" s="3"/>
      <c r="E174" s="3"/>
    </row>
    <row r="175" ht="12.0" customHeight="1">
      <c r="D175" s="3"/>
      <c r="E175" s="3"/>
    </row>
    <row r="176" ht="12.0" customHeight="1">
      <c r="D176" s="3"/>
      <c r="E176" s="3"/>
    </row>
    <row r="177" ht="12.0" customHeight="1">
      <c r="D177" s="3"/>
      <c r="E177" s="3"/>
    </row>
    <row r="178" ht="12.0" customHeight="1">
      <c r="D178" s="3"/>
      <c r="E178" s="3"/>
    </row>
    <row r="179" ht="12.0" customHeight="1">
      <c r="D179" s="3"/>
      <c r="E179" s="3"/>
    </row>
    <row r="180" ht="12.0" customHeight="1">
      <c r="D180" s="3"/>
      <c r="E180" s="3"/>
    </row>
    <row r="181" ht="12.0" customHeight="1">
      <c r="D181" s="3"/>
      <c r="E181" s="3"/>
    </row>
    <row r="182" ht="12.0" customHeight="1">
      <c r="D182" s="3"/>
      <c r="E182" s="3"/>
    </row>
    <row r="183" ht="12.0" customHeight="1">
      <c r="D183" s="3"/>
      <c r="E183" s="3"/>
    </row>
    <row r="184" ht="12.0" customHeight="1">
      <c r="D184" s="3"/>
      <c r="E184" s="3"/>
    </row>
    <row r="185" ht="12.0" customHeight="1">
      <c r="D185" s="3"/>
      <c r="E185" s="3"/>
    </row>
    <row r="186" ht="12.0" customHeight="1">
      <c r="D186" s="3"/>
      <c r="E186" s="3"/>
    </row>
    <row r="187" ht="12.0" customHeight="1">
      <c r="D187" s="3"/>
      <c r="E187" s="3"/>
    </row>
    <row r="188" ht="12.0" customHeight="1">
      <c r="D188" s="3"/>
      <c r="E188" s="3"/>
    </row>
    <row r="189" ht="12.0" customHeight="1">
      <c r="D189" s="3"/>
      <c r="E189" s="3"/>
    </row>
    <row r="190" ht="12.0" customHeight="1">
      <c r="D190" s="3"/>
      <c r="E190" s="3"/>
    </row>
    <row r="191" ht="12.0" customHeight="1">
      <c r="D191" s="3"/>
      <c r="E191" s="3"/>
    </row>
    <row r="192" ht="12.0" customHeight="1">
      <c r="D192" s="3"/>
      <c r="E192" s="3"/>
    </row>
    <row r="193" ht="12.0" customHeight="1">
      <c r="D193" s="3"/>
      <c r="E193" s="3"/>
    </row>
    <row r="194" ht="12.0" customHeight="1">
      <c r="D194" s="3"/>
      <c r="E194" s="3"/>
    </row>
    <row r="195" ht="12.0" customHeight="1">
      <c r="D195" s="3"/>
      <c r="E195" s="3"/>
    </row>
    <row r="196" ht="12.0" customHeight="1">
      <c r="D196" s="3"/>
      <c r="E196" s="3"/>
    </row>
    <row r="197" ht="12.0" customHeight="1">
      <c r="D197" s="3"/>
      <c r="E197" s="3"/>
    </row>
    <row r="198" ht="12.0" customHeight="1">
      <c r="D198" s="3"/>
      <c r="E198" s="3"/>
    </row>
    <row r="199" ht="12.0" customHeight="1">
      <c r="D199" s="3"/>
      <c r="E199" s="3"/>
    </row>
    <row r="200" ht="12.0" customHeight="1">
      <c r="D200" s="3"/>
      <c r="E200" s="3"/>
    </row>
    <row r="201" ht="12.0" customHeight="1">
      <c r="D201" s="3"/>
      <c r="E201" s="3"/>
    </row>
    <row r="202" ht="12.0" customHeight="1">
      <c r="D202" s="3"/>
      <c r="E202" s="3"/>
    </row>
    <row r="203" ht="12.0" customHeight="1">
      <c r="D203" s="3"/>
      <c r="E203" s="3"/>
    </row>
    <row r="204" ht="12.0" customHeight="1">
      <c r="D204" s="3"/>
      <c r="E204" s="3"/>
    </row>
    <row r="205" ht="12.0" customHeight="1">
      <c r="D205" s="3"/>
      <c r="E205" s="3"/>
    </row>
    <row r="206" ht="12.0" customHeight="1">
      <c r="D206" s="3"/>
      <c r="E206" s="3"/>
    </row>
    <row r="207" ht="12.0" customHeight="1">
      <c r="D207" s="3"/>
      <c r="E207" s="3"/>
    </row>
    <row r="208" ht="12.0" customHeight="1">
      <c r="D208" s="3"/>
      <c r="E208" s="3"/>
    </row>
    <row r="209" ht="12.0" customHeight="1">
      <c r="D209" s="3"/>
      <c r="E209" s="3"/>
    </row>
    <row r="210" ht="12.0" customHeight="1">
      <c r="D210" s="3"/>
      <c r="E210" s="3"/>
    </row>
    <row r="211" ht="12.0" customHeight="1">
      <c r="D211" s="3"/>
      <c r="E211" s="3"/>
    </row>
    <row r="212" ht="12.0" customHeight="1">
      <c r="D212" s="3"/>
      <c r="E212" s="3"/>
    </row>
    <row r="213" ht="12.0" customHeight="1">
      <c r="D213" s="3"/>
      <c r="E213" s="3"/>
    </row>
    <row r="214" ht="12.0" customHeight="1">
      <c r="D214" s="3"/>
      <c r="E214" s="3"/>
    </row>
    <row r="215" ht="12.0" customHeight="1">
      <c r="D215" s="3"/>
      <c r="E215" s="3"/>
    </row>
    <row r="216" ht="12.0" customHeight="1">
      <c r="D216" s="3"/>
      <c r="E216" s="3"/>
    </row>
    <row r="217" ht="12.0" customHeight="1">
      <c r="D217" s="3"/>
      <c r="E217" s="3"/>
    </row>
    <row r="218" ht="12.0" customHeight="1">
      <c r="D218" s="3"/>
      <c r="E218" s="3"/>
    </row>
    <row r="219" ht="12.0" customHeight="1">
      <c r="D219" s="3"/>
      <c r="E219" s="3"/>
    </row>
    <row r="220" ht="12.0" customHeight="1">
      <c r="D220" s="3"/>
      <c r="E220" s="3"/>
    </row>
    <row r="221" ht="12.0" customHeight="1">
      <c r="D221" s="3"/>
      <c r="E221" s="3"/>
    </row>
    <row r="222" ht="12.0" customHeight="1">
      <c r="D222" s="3"/>
      <c r="E222" s="3"/>
    </row>
    <row r="223" ht="12.0" customHeight="1">
      <c r="D223" s="3"/>
      <c r="E223" s="3"/>
    </row>
    <row r="224" ht="12.0" customHeight="1">
      <c r="D224" s="3"/>
      <c r="E224" s="3"/>
    </row>
    <row r="225" ht="12.0" customHeight="1">
      <c r="D225" s="3"/>
      <c r="E225" s="3"/>
    </row>
    <row r="226" ht="12.0" customHeight="1">
      <c r="D226" s="3"/>
      <c r="E226" s="3"/>
    </row>
    <row r="227" ht="12.0" customHeight="1">
      <c r="D227" s="3"/>
      <c r="E227" s="3"/>
    </row>
    <row r="228" ht="12.0" customHeight="1">
      <c r="D228" s="3"/>
      <c r="E228" s="3"/>
    </row>
    <row r="229" ht="12.0" customHeight="1">
      <c r="D229" s="3"/>
      <c r="E229" s="3"/>
    </row>
    <row r="230" ht="12.0" customHeight="1">
      <c r="D230" s="3"/>
      <c r="E230" s="3"/>
    </row>
    <row r="231" ht="12.0" customHeight="1">
      <c r="D231" s="3"/>
      <c r="E231" s="3"/>
    </row>
    <row r="232" ht="12.0" customHeight="1">
      <c r="D232" s="3"/>
      <c r="E232" s="3"/>
    </row>
    <row r="233" ht="12.0" customHeight="1">
      <c r="D233" s="3"/>
      <c r="E233" s="3"/>
    </row>
    <row r="234" ht="12.0" customHeight="1">
      <c r="D234" s="3"/>
      <c r="E234" s="3"/>
    </row>
    <row r="235" ht="12.0" customHeight="1">
      <c r="D235" s="3"/>
      <c r="E235" s="3"/>
    </row>
    <row r="236" ht="12.0" customHeight="1">
      <c r="D236" s="3"/>
      <c r="E236" s="3"/>
    </row>
    <row r="237" ht="12.0" customHeight="1">
      <c r="D237" s="3"/>
      <c r="E237" s="3"/>
    </row>
    <row r="238" ht="12.0" customHeight="1">
      <c r="D238" s="3"/>
      <c r="E238" s="3"/>
    </row>
    <row r="239" ht="12.0" customHeight="1">
      <c r="D239" s="3"/>
      <c r="E239" s="3"/>
    </row>
    <row r="240" ht="12.0" customHeight="1">
      <c r="D240" s="3"/>
      <c r="E240" s="3"/>
    </row>
    <row r="241" ht="12.0" customHeight="1">
      <c r="D241" s="3"/>
      <c r="E241" s="3"/>
    </row>
    <row r="242" ht="12.0" customHeight="1">
      <c r="D242" s="3"/>
      <c r="E242" s="3"/>
    </row>
    <row r="243" ht="12.0" customHeight="1">
      <c r="D243" s="3"/>
      <c r="E243" s="3"/>
    </row>
    <row r="244" ht="12.0" customHeight="1">
      <c r="D244" s="3"/>
      <c r="E244" s="3"/>
    </row>
    <row r="245" ht="12.0" customHeight="1">
      <c r="D245" s="3"/>
      <c r="E245" s="3"/>
    </row>
    <row r="246" ht="12.0" customHeight="1">
      <c r="D246" s="3"/>
      <c r="E246" s="3"/>
    </row>
    <row r="247" ht="12.0" customHeight="1">
      <c r="D247" s="3"/>
      <c r="E247" s="3"/>
    </row>
    <row r="248" ht="12.0" customHeight="1">
      <c r="D248" s="3"/>
      <c r="E248" s="3"/>
    </row>
    <row r="249" ht="12.0" customHeight="1">
      <c r="D249" s="3"/>
      <c r="E249" s="3"/>
    </row>
    <row r="250" ht="12.0" customHeight="1">
      <c r="D250" s="3"/>
      <c r="E250" s="3"/>
    </row>
    <row r="251" ht="12.0" customHeight="1">
      <c r="D251" s="3"/>
      <c r="E251" s="3"/>
    </row>
    <row r="252" ht="12.0" customHeight="1">
      <c r="D252" s="3"/>
      <c r="E252" s="3"/>
    </row>
    <row r="253" ht="12.0" customHeight="1">
      <c r="D253" s="3"/>
      <c r="E253" s="3"/>
    </row>
    <row r="254" ht="12.0" customHeight="1">
      <c r="D254" s="3"/>
      <c r="E254" s="3"/>
    </row>
    <row r="255" ht="12.0" customHeight="1">
      <c r="D255" s="3"/>
      <c r="E255" s="3"/>
    </row>
    <row r="256" ht="12.0" customHeight="1">
      <c r="D256" s="3"/>
      <c r="E256" s="3"/>
    </row>
    <row r="257" ht="12.0" customHeight="1">
      <c r="D257" s="3"/>
      <c r="E257" s="3"/>
    </row>
    <row r="258" ht="12.0" customHeight="1">
      <c r="D258" s="3"/>
      <c r="E258" s="3"/>
    </row>
    <row r="259" ht="12.0" customHeight="1">
      <c r="D259" s="3"/>
      <c r="E259" s="3"/>
    </row>
    <row r="260" ht="12.0" customHeight="1">
      <c r="D260" s="3"/>
      <c r="E260" s="3"/>
    </row>
    <row r="261" ht="12.0" customHeight="1">
      <c r="D261" s="3"/>
      <c r="E261" s="3"/>
    </row>
    <row r="262" ht="12.0" customHeight="1">
      <c r="D262" s="3"/>
      <c r="E262" s="3"/>
    </row>
    <row r="263" ht="12.0" customHeight="1">
      <c r="D263" s="3"/>
      <c r="E263" s="3"/>
    </row>
    <row r="264" ht="12.0" customHeight="1">
      <c r="D264" s="3"/>
      <c r="E264" s="3"/>
    </row>
    <row r="265" ht="12.0" customHeight="1">
      <c r="D265" s="3"/>
      <c r="E265" s="3"/>
    </row>
    <row r="266" ht="12.0" customHeight="1">
      <c r="D266" s="3"/>
      <c r="E266" s="3"/>
    </row>
    <row r="267" ht="12.0" customHeight="1">
      <c r="D267" s="3"/>
      <c r="E267" s="3"/>
    </row>
    <row r="268" ht="12.0" customHeight="1">
      <c r="D268" s="3"/>
      <c r="E268" s="3"/>
    </row>
    <row r="269" ht="12.0" customHeight="1">
      <c r="D269" s="3"/>
      <c r="E269" s="3"/>
    </row>
    <row r="270" ht="12.0" customHeight="1">
      <c r="D270" s="3"/>
      <c r="E270" s="3"/>
    </row>
    <row r="271" ht="12.0" customHeight="1">
      <c r="D271" s="3"/>
      <c r="E271" s="3"/>
    </row>
    <row r="272" ht="12.0" customHeight="1">
      <c r="D272" s="3"/>
      <c r="E272" s="3"/>
    </row>
    <row r="273" ht="12.0" customHeight="1">
      <c r="D273" s="3"/>
      <c r="E273" s="3"/>
    </row>
    <row r="274" ht="12.0" customHeight="1">
      <c r="D274" s="3"/>
      <c r="E274" s="3"/>
    </row>
    <row r="275" ht="12.0" customHeight="1">
      <c r="D275" s="3"/>
      <c r="E275" s="3"/>
    </row>
    <row r="276" ht="12.0" customHeight="1">
      <c r="D276" s="3"/>
      <c r="E276" s="3"/>
    </row>
    <row r="277" ht="12.0" customHeight="1">
      <c r="D277" s="3"/>
      <c r="E277" s="3"/>
    </row>
    <row r="278" ht="12.0" customHeight="1">
      <c r="D278" s="3"/>
      <c r="E278" s="3"/>
    </row>
    <row r="279" ht="12.0" customHeight="1">
      <c r="D279" s="3"/>
      <c r="E279" s="3"/>
    </row>
    <row r="280" ht="12.0" customHeight="1">
      <c r="D280" s="3"/>
      <c r="E280" s="3"/>
    </row>
    <row r="281" ht="12.0" customHeight="1">
      <c r="D281" s="3"/>
      <c r="E281" s="3"/>
    </row>
    <row r="282" ht="12.0" customHeight="1">
      <c r="D282" s="3"/>
      <c r="E282" s="3"/>
    </row>
    <row r="283" ht="12.0" customHeight="1">
      <c r="D283" s="3"/>
      <c r="E283" s="3"/>
    </row>
    <row r="284" ht="12.0" customHeight="1">
      <c r="D284" s="3"/>
      <c r="E284" s="3"/>
    </row>
    <row r="285" ht="12.0" customHeight="1">
      <c r="D285" s="3"/>
      <c r="E285" s="3"/>
    </row>
    <row r="286" ht="12.0" customHeight="1">
      <c r="D286" s="3"/>
      <c r="E286" s="3"/>
    </row>
    <row r="287" ht="12.0" customHeight="1">
      <c r="D287" s="3"/>
      <c r="E287" s="3"/>
    </row>
    <row r="288" ht="12.0" customHeight="1">
      <c r="D288" s="3"/>
      <c r="E288" s="3"/>
    </row>
    <row r="289" ht="12.0" customHeight="1">
      <c r="D289" s="3"/>
      <c r="E289" s="3"/>
    </row>
    <row r="290" ht="12.0" customHeight="1">
      <c r="D290" s="3"/>
      <c r="E290" s="3"/>
    </row>
    <row r="291" ht="12.0" customHeight="1">
      <c r="D291" s="3"/>
      <c r="E291" s="3"/>
    </row>
    <row r="292" ht="12.0" customHeight="1">
      <c r="D292" s="3"/>
      <c r="E292" s="3"/>
    </row>
    <row r="293" ht="12.0" customHeight="1">
      <c r="D293" s="3"/>
      <c r="E293" s="3"/>
    </row>
    <row r="294" ht="12.0" customHeight="1">
      <c r="D294" s="3"/>
      <c r="E294" s="3"/>
    </row>
    <row r="295" ht="12.0" customHeight="1">
      <c r="D295" s="3"/>
      <c r="E295" s="3"/>
    </row>
    <row r="296" ht="12.0" customHeight="1">
      <c r="D296" s="3"/>
      <c r="E296" s="3"/>
    </row>
    <row r="297" ht="12.0" customHeight="1">
      <c r="D297" s="3"/>
      <c r="E297" s="3"/>
    </row>
    <row r="298" ht="12.0" customHeight="1">
      <c r="D298" s="3"/>
      <c r="E298" s="3"/>
    </row>
    <row r="299" ht="12.0" customHeight="1">
      <c r="D299" s="3"/>
      <c r="E299" s="3"/>
    </row>
    <row r="300" ht="12.0" customHeight="1">
      <c r="D300" s="3"/>
      <c r="E300" s="3"/>
    </row>
    <row r="301" ht="12.0" customHeight="1">
      <c r="D301" s="3"/>
      <c r="E301" s="3"/>
    </row>
    <row r="302" ht="12.0" customHeight="1">
      <c r="D302" s="3"/>
      <c r="E302" s="3"/>
    </row>
    <row r="303" ht="12.0" customHeight="1">
      <c r="D303" s="3"/>
      <c r="E303" s="3"/>
    </row>
    <row r="304" ht="12.0" customHeight="1">
      <c r="D304" s="3"/>
      <c r="E304" s="3"/>
    </row>
    <row r="305" ht="12.0" customHeight="1">
      <c r="D305" s="3"/>
      <c r="E305" s="3"/>
    </row>
    <row r="306" ht="12.0" customHeight="1">
      <c r="D306" s="3"/>
      <c r="E306" s="3"/>
    </row>
    <row r="307" ht="12.0" customHeight="1">
      <c r="D307" s="3"/>
      <c r="E307" s="3"/>
    </row>
    <row r="308" ht="12.0" customHeight="1">
      <c r="D308" s="3"/>
      <c r="E308" s="3"/>
    </row>
    <row r="309" ht="12.0" customHeight="1">
      <c r="D309" s="3"/>
      <c r="E309" s="3"/>
    </row>
    <row r="310" ht="12.0" customHeight="1">
      <c r="D310" s="3"/>
      <c r="E310" s="3"/>
    </row>
    <row r="311" ht="12.0" customHeight="1">
      <c r="D311" s="3"/>
      <c r="E311" s="3"/>
    </row>
    <row r="312" ht="12.0" customHeight="1">
      <c r="D312" s="3"/>
      <c r="E312" s="3"/>
    </row>
    <row r="313" ht="12.0" customHeight="1">
      <c r="D313" s="3"/>
      <c r="E313" s="3"/>
    </row>
    <row r="314" ht="12.0" customHeight="1">
      <c r="D314" s="3"/>
      <c r="E314" s="3"/>
    </row>
    <row r="315" ht="12.0" customHeight="1">
      <c r="D315" s="3"/>
      <c r="E315" s="3"/>
    </row>
    <row r="316" ht="12.0" customHeight="1">
      <c r="D316" s="3"/>
      <c r="E316" s="3"/>
    </row>
    <row r="317" ht="12.0" customHeight="1">
      <c r="D317" s="3"/>
      <c r="E317" s="3"/>
    </row>
    <row r="318" ht="12.0" customHeight="1">
      <c r="D318" s="3"/>
      <c r="E318" s="3"/>
    </row>
    <row r="319" ht="12.0" customHeight="1">
      <c r="D319" s="3"/>
      <c r="E319" s="3"/>
    </row>
    <row r="320" ht="12.0" customHeight="1">
      <c r="D320" s="3"/>
      <c r="E320" s="3"/>
    </row>
    <row r="321" ht="12.0" customHeight="1">
      <c r="D321" s="3"/>
      <c r="E321" s="3"/>
    </row>
    <row r="322" ht="12.0" customHeight="1">
      <c r="D322" s="3"/>
      <c r="E322" s="3"/>
    </row>
    <row r="323" ht="12.0" customHeight="1">
      <c r="D323" s="3"/>
      <c r="E323" s="3"/>
    </row>
    <row r="324" ht="12.0" customHeight="1">
      <c r="D324" s="3"/>
      <c r="E324" s="3"/>
    </row>
    <row r="325" ht="12.0" customHeight="1">
      <c r="D325" s="3"/>
      <c r="E325" s="3"/>
    </row>
    <row r="326" ht="12.0" customHeight="1">
      <c r="D326" s="3"/>
      <c r="E326" s="3"/>
    </row>
    <row r="327" ht="12.0" customHeight="1">
      <c r="D327" s="3"/>
      <c r="E327" s="3"/>
    </row>
    <row r="328" ht="12.0" customHeight="1">
      <c r="D328" s="3"/>
      <c r="E328" s="3"/>
    </row>
    <row r="329" ht="12.0" customHeight="1">
      <c r="D329" s="3"/>
      <c r="E329" s="3"/>
    </row>
    <row r="330" ht="12.0" customHeight="1">
      <c r="D330" s="3"/>
      <c r="E330" s="3"/>
    </row>
    <row r="331" ht="12.0" customHeight="1">
      <c r="D331" s="3"/>
      <c r="E331" s="3"/>
    </row>
    <row r="332" ht="12.0" customHeight="1">
      <c r="D332" s="3"/>
      <c r="E332" s="3"/>
    </row>
    <row r="333" ht="12.0" customHeight="1">
      <c r="D333" s="3"/>
      <c r="E333" s="3"/>
    </row>
    <row r="334" ht="12.0" customHeight="1">
      <c r="D334" s="3"/>
      <c r="E334" s="3"/>
    </row>
    <row r="335" ht="12.0" customHeight="1">
      <c r="D335" s="3"/>
      <c r="E335" s="3"/>
    </row>
    <row r="336" ht="12.0" customHeight="1">
      <c r="D336" s="3"/>
      <c r="E336" s="3"/>
    </row>
    <row r="337" ht="12.0" customHeight="1">
      <c r="D337" s="3"/>
      <c r="E337" s="3"/>
    </row>
    <row r="338" ht="12.0" customHeight="1">
      <c r="D338" s="3"/>
      <c r="E338" s="3"/>
    </row>
    <row r="339" ht="12.0" customHeight="1">
      <c r="D339" s="3"/>
      <c r="E339" s="3"/>
    </row>
    <row r="340" ht="12.0" customHeight="1">
      <c r="D340" s="3"/>
      <c r="E340" s="3"/>
    </row>
    <row r="341" ht="12.0" customHeight="1">
      <c r="D341" s="3"/>
      <c r="E341" s="3"/>
    </row>
    <row r="342" ht="12.0" customHeight="1">
      <c r="D342" s="3"/>
      <c r="E342" s="3"/>
    </row>
    <row r="343" ht="12.0" customHeight="1">
      <c r="D343" s="3"/>
      <c r="E343" s="3"/>
    </row>
    <row r="344" ht="12.0" customHeight="1">
      <c r="D344" s="3"/>
      <c r="E344" s="3"/>
    </row>
    <row r="345" ht="12.0" customHeight="1">
      <c r="D345" s="3"/>
      <c r="E345" s="3"/>
    </row>
    <row r="346" ht="12.0" customHeight="1">
      <c r="D346" s="3"/>
      <c r="E346" s="3"/>
    </row>
    <row r="347" ht="12.0" customHeight="1">
      <c r="D347" s="3"/>
      <c r="E347" s="3"/>
    </row>
    <row r="348" ht="12.0" customHeight="1">
      <c r="D348" s="3"/>
      <c r="E348" s="3"/>
    </row>
    <row r="349" ht="12.0" customHeight="1">
      <c r="D349" s="3"/>
      <c r="E349" s="3"/>
    </row>
    <row r="350" ht="12.0" customHeight="1">
      <c r="D350" s="3"/>
      <c r="E350" s="3"/>
    </row>
    <row r="351" ht="12.0" customHeight="1">
      <c r="D351" s="3"/>
      <c r="E351" s="3"/>
    </row>
    <row r="352" ht="12.0" customHeight="1">
      <c r="D352" s="3"/>
      <c r="E352" s="3"/>
    </row>
    <row r="353" ht="12.0" customHeight="1">
      <c r="D353" s="3"/>
      <c r="E353" s="3"/>
    </row>
    <row r="354" ht="12.0" customHeight="1">
      <c r="D354" s="3"/>
      <c r="E354" s="3"/>
    </row>
    <row r="355" ht="12.0" customHeight="1">
      <c r="D355" s="3"/>
      <c r="E355" s="3"/>
    </row>
    <row r="356" ht="12.0" customHeight="1">
      <c r="D356" s="3"/>
      <c r="E356" s="3"/>
    </row>
    <row r="357" ht="12.0" customHeight="1">
      <c r="D357" s="3"/>
      <c r="E357" s="3"/>
    </row>
    <row r="358" ht="12.0" customHeight="1">
      <c r="D358" s="3"/>
      <c r="E358" s="3"/>
    </row>
    <row r="359" ht="12.0" customHeight="1">
      <c r="D359" s="3"/>
      <c r="E359" s="3"/>
    </row>
    <row r="360" ht="12.0" customHeight="1">
      <c r="D360" s="3"/>
      <c r="E360" s="3"/>
    </row>
    <row r="361" ht="12.0" customHeight="1">
      <c r="D361" s="3"/>
      <c r="E361" s="3"/>
    </row>
    <row r="362" ht="12.0" customHeight="1">
      <c r="D362" s="3"/>
      <c r="E362" s="3"/>
    </row>
    <row r="363" ht="12.0" customHeight="1">
      <c r="D363" s="3"/>
      <c r="E363" s="3"/>
    </row>
    <row r="364" ht="12.0" customHeight="1">
      <c r="D364" s="3"/>
      <c r="E364" s="3"/>
    </row>
    <row r="365" ht="12.0" customHeight="1">
      <c r="D365" s="3"/>
      <c r="E365" s="3"/>
    </row>
    <row r="366" ht="12.0" customHeight="1">
      <c r="D366" s="3"/>
      <c r="E366" s="3"/>
    </row>
    <row r="367" ht="12.0" customHeight="1">
      <c r="D367" s="3"/>
      <c r="E367" s="3"/>
    </row>
    <row r="368" ht="12.0" customHeight="1">
      <c r="D368" s="3"/>
      <c r="E368" s="3"/>
    </row>
    <row r="369" ht="12.0" customHeight="1">
      <c r="D369" s="3"/>
      <c r="E369" s="3"/>
    </row>
    <row r="370" ht="12.0" customHeight="1">
      <c r="D370" s="3"/>
      <c r="E370" s="3"/>
    </row>
    <row r="371" ht="12.0" customHeight="1">
      <c r="D371" s="3"/>
      <c r="E371" s="3"/>
    </row>
    <row r="372" ht="12.0" customHeight="1">
      <c r="D372" s="3"/>
      <c r="E372" s="3"/>
    </row>
    <row r="373" ht="12.0" customHeight="1">
      <c r="D373" s="3"/>
      <c r="E373" s="3"/>
    </row>
    <row r="374" ht="12.0" customHeight="1">
      <c r="D374" s="3"/>
      <c r="E374" s="3"/>
    </row>
    <row r="375" ht="12.0" customHeight="1">
      <c r="D375" s="3"/>
      <c r="E375" s="3"/>
    </row>
    <row r="376" ht="12.0" customHeight="1">
      <c r="D376" s="3"/>
      <c r="E376" s="3"/>
    </row>
    <row r="377" ht="12.0" customHeight="1">
      <c r="D377" s="3"/>
      <c r="E377" s="3"/>
    </row>
    <row r="378" ht="12.0" customHeight="1">
      <c r="D378" s="3"/>
      <c r="E378" s="3"/>
    </row>
    <row r="379" ht="12.0" customHeight="1">
      <c r="D379" s="3"/>
      <c r="E379" s="3"/>
    </row>
    <row r="380" ht="12.0" customHeight="1">
      <c r="D380" s="3"/>
      <c r="E380" s="3"/>
    </row>
    <row r="381" ht="12.0" customHeight="1">
      <c r="D381" s="3"/>
      <c r="E381" s="3"/>
    </row>
    <row r="382" ht="12.0" customHeight="1">
      <c r="D382" s="3"/>
      <c r="E382" s="3"/>
    </row>
    <row r="383" ht="12.0" customHeight="1">
      <c r="D383" s="3"/>
      <c r="E383" s="3"/>
    </row>
    <row r="384" ht="12.0" customHeight="1">
      <c r="D384" s="3"/>
      <c r="E384" s="3"/>
    </row>
    <row r="385" ht="12.0" customHeight="1">
      <c r="D385" s="3"/>
      <c r="E385" s="3"/>
    </row>
    <row r="386" ht="12.0" customHeight="1">
      <c r="D386" s="3"/>
      <c r="E386" s="3"/>
    </row>
    <row r="387" ht="12.0" customHeight="1">
      <c r="D387" s="3"/>
      <c r="E387" s="3"/>
    </row>
    <row r="388" ht="12.0" customHeight="1">
      <c r="D388" s="3"/>
      <c r="E388" s="3"/>
    </row>
    <row r="389" ht="12.0" customHeight="1">
      <c r="D389" s="3"/>
      <c r="E389" s="3"/>
    </row>
    <row r="390" ht="12.0" customHeight="1">
      <c r="D390" s="3"/>
      <c r="E390" s="3"/>
    </row>
    <row r="391" ht="12.0" customHeight="1">
      <c r="D391" s="3"/>
      <c r="E391" s="3"/>
    </row>
    <row r="392" ht="12.0" customHeight="1">
      <c r="D392" s="3"/>
      <c r="E392" s="3"/>
    </row>
    <row r="393" ht="12.0" customHeight="1">
      <c r="D393" s="3"/>
      <c r="E393" s="3"/>
    </row>
    <row r="394" ht="12.0" customHeight="1">
      <c r="D394" s="3"/>
      <c r="E394" s="3"/>
    </row>
    <row r="395" ht="12.0" customHeight="1">
      <c r="D395" s="3"/>
      <c r="E395" s="3"/>
    </row>
    <row r="396" ht="12.0" customHeight="1">
      <c r="D396" s="3"/>
      <c r="E396" s="3"/>
    </row>
    <row r="397" ht="12.0" customHeight="1">
      <c r="D397" s="3"/>
      <c r="E397" s="3"/>
    </row>
    <row r="398" ht="12.0" customHeight="1">
      <c r="D398" s="3"/>
      <c r="E398" s="3"/>
    </row>
    <row r="399" ht="12.0" customHeight="1">
      <c r="D399" s="3"/>
      <c r="E399" s="3"/>
    </row>
    <row r="400" ht="12.0" customHeight="1">
      <c r="D400" s="3"/>
      <c r="E400" s="3"/>
    </row>
    <row r="401" ht="12.0" customHeight="1">
      <c r="D401" s="3"/>
      <c r="E401" s="3"/>
    </row>
    <row r="402" ht="12.0" customHeight="1">
      <c r="D402" s="3"/>
      <c r="E402" s="3"/>
    </row>
    <row r="403" ht="12.0" customHeight="1">
      <c r="D403" s="3"/>
      <c r="E403" s="3"/>
    </row>
    <row r="404" ht="12.0" customHeight="1">
      <c r="D404" s="3"/>
      <c r="E404" s="3"/>
    </row>
    <row r="405" ht="12.0" customHeight="1">
      <c r="D405" s="3"/>
      <c r="E405" s="3"/>
    </row>
    <row r="406" ht="12.0" customHeight="1">
      <c r="D406" s="3"/>
      <c r="E406" s="3"/>
    </row>
    <row r="407" ht="12.0" customHeight="1">
      <c r="D407" s="3"/>
      <c r="E407" s="3"/>
    </row>
    <row r="408" ht="12.0" customHeight="1">
      <c r="D408" s="3"/>
      <c r="E408" s="3"/>
    </row>
    <row r="409" ht="12.0" customHeight="1">
      <c r="D409" s="3"/>
      <c r="E409" s="3"/>
    </row>
    <row r="410" ht="12.0" customHeight="1">
      <c r="D410" s="3"/>
      <c r="E410" s="3"/>
    </row>
    <row r="411" ht="12.0" customHeight="1">
      <c r="D411" s="3"/>
      <c r="E411" s="3"/>
    </row>
    <row r="412" ht="12.0" customHeight="1">
      <c r="D412" s="3"/>
      <c r="E412" s="3"/>
    </row>
    <row r="413" ht="12.0" customHeight="1">
      <c r="D413" s="3"/>
      <c r="E413" s="3"/>
    </row>
    <row r="414" ht="12.0" customHeight="1">
      <c r="D414" s="3"/>
      <c r="E414" s="3"/>
    </row>
    <row r="415" ht="12.0" customHeight="1">
      <c r="D415" s="3"/>
      <c r="E415" s="3"/>
    </row>
    <row r="416" ht="12.0" customHeight="1">
      <c r="D416" s="3"/>
      <c r="E416" s="3"/>
    </row>
    <row r="417" ht="12.0" customHeight="1">
      <c r="D417" s="3"/>
      <c r="E417" s="3"/>
    </row>
    <row r="418" ht="12.0" customHeight="1">
      <c r="D418" s="3"/>
      <c r="E418" s="3"/>
    </row>
    <row r="419" ht="12.0" customHeight="1">
      <c r="D419" s="3"/>
      <c r="E419" s="3"/>
    </row>
    <row r="420" ht="12.0" customHeight="1">
      <c r="D420" s="3"/>
      <c r="E420" s="3"/>
    </row>
    <row r="421" ht="12.0" customHeight="1">
      <c r="D421" s="3"/>
      <c r="E421" s="3"/>
    </row>
    <row r="422" ht="12.0" customHeight="1">
      <c r="D422" s="3"/>
      <c r="E422" s="3"/>
    </row>
    <row r="423" ht="12.0" customHeight="1">
      <c r="D423" s="3"/>
      <c r="E423" s="3"/>
    </row>
    <row r="424" ht="12.0" customHeight="1">
      <c r="D424" s="3"/>
      <c r="E424" s="3"/>
    </row>
    <row r="425" ht="12.0" customHeight="1">
      <c r="D425" s="3"/>
      <c r="E425" s="3"/>
    </row>
    <row r="426" ht="12.0" customHeight="1">
      <c r="D426" s="3"/>
      <c r="E426" s="3"/>
    </row>
    <row r="427" ht="12.0" customHeight="1">
      <c r="D427" s="3"/>
      <c r="E427" s="3"/>
    </row>
    <row r="428" ht="12.0" customHeight="1">
      <c r="D428" s="3"/>
      <c r="E428" s="3"/>
    </row>
    <row r="429" ht="12.0" customHeight="1">
      <c r="D429" s="3"/>
      <c r="E429" s="3"/>
    </row>
    <row r="430" ht="12.0" customHeight="1">
      <c r="D430" s="3"/>
      <c r="E430" s="3"/>
    </row>
    <row r="431" ht="12.0" customHeight="1">
      <c r="D431" s="3"/>
      <c r="E431" s="3"/>
    </row>
    <row r="432" ht="12.0" customHeight="1">
      <c r="D432" s="3"/>
      <c r="E432" s="3"/>
    </row>
    <row r="433" ht="12.0" customHeight="1">
      <c r="D433" s="3"/>
      <c r="E433" s="3"/>
    </row>
    <row r="434" ht="12.0" customHeight="1">
      <c r="D434" s="3"/>
      <c r="E434" s="3"/>
    </row>
    <row r="435" ht="12.0" customHeight="1">
      <c r="D435" s="3"/>
      <c r="E435" s="3"/>
    </row>
    <row r="436" ht="12.0" customHeight="1">
      <c r="D436" s="3"/>
      <c r="E436" s="3"/>
    </row>
    <row r="437" ht="12.0" customHeight="1">
      <c r="D437" s="3"/>
      <c r="E437" s="3"/>
    </row>
    <row r="438" ht="12.0" customHeight="1">
      <c r="D438" s="3"/>
      <c r="E438" s="3"/>
    </row>
    <row r="439" ht="12.0" customHeight="1">
      <c r="D439" s="3"/>
      <c r="E439" s="3"/>
    </row>
    <row r="440" ht="12.0" customHeight="1">
      <c r="D440" s="3"/>
      <c r="E440" s="3"/>
    </row>
    <row r="441" ht="12.0" customHeight="1">
      <c r="D441" s="3"/>
      <c r="E441" s="3"/>
    </row>
    <row r="442" ht="12.0" customHeight="1">
      <c r="D442" s="3"/>
      <c r="E442" s="3"/>
    </row>
    <row r="443" ht="12.0" customHeight="1">
      <c r="D443" s="3"/>
      <c r="E443" s="3"/>
    </row>
    <row r="444" ht="12.0" customHeight="1">
      <c r="D444" s="3"/>
      <c r="E444" s="3"/>
    </row>
    <row r="445" ht="12.0" customHeight="1">
      <c r="D445" s="3"/>
      <c r="E445" s="3"/>
    </row>
    <row r="446" ht="12.0" customHeight="1">
      <c r="D446" s="3"/>
      <c r="E446" s="3"/>
    </row>
    <row r="447" ht="12.0" customHeight="1">
      <c r="D447" s="3"/>
      <c r="E447" s="3"/>
    </row>
    <row r="448" ht="12.0" customHeight="1">
      <c r="D448" s="3"/>
      <c r="E448" s="3"/>
    </row>
    <row r="449" ht="12.0" customHeight="1">
      <c r="D449" s="3"/>
      <c r="E449" s="3"/>
    </row>
    <row r="450" ht="12.0" customHeight="1">
      <c r="D450" s="3"/>
      <c r="E450" s="3"/>
    </row>
    <row r="451" ht="12.0" customHeight="1">
      <c r="D451" s="3"/>
      <c r="E451" s="3"/>
    </row>
    <row r="452" ht="12.0" customHeight="1">
      <c r="D452" s="3"/>
      <c r="E452" s="3"/>
    </row>
    <row r="453" ht="12.0" customHeight="1">
      <c r="D453" s="3"/>
      <c r="E453" s="3"/>
    </row>
    <row r="454" ht="12.0" customHeight="1">
      <c r="D454" s="3"/>
      <c r="E454" s="3"/>
    </row>
    <row r="455" ht="12.0" customHeight="1">
      <c r="D455" s="3"/>
      <c r="E455" s="3"/>
    </row>
    <row r="456" ht="12.0" customHeight="1">
      <c r="D456" s="3"/>
      <c r="E456" s="3"/>
    </row>
    <row r="457" ht="12.0" customHeight="1">
      <c r="D457" s="3"/>
      <c r="E457" s="3"/>
    </row>
    <row r="458" ht="12.0" customHeight="1">
      <c r="D458" s="3"/>
      <c r="E458" s="3"/>
    </row>
    <row r="459" ht="12.0" customHeight="1">
      <c r="D459" s="3"/>
      <c r="E459" s="3"/>
    </row>
    <row r="460" ht="12.0" customHeight="1">
      <c r="D460" s="3"/>
      <c r="E460" s="3"/>
    </row>
    <row r="461" ht="12.0" customHeight="1">
      <c r="D461" s="3"/>
      <c r="E461" s="3"/>
    </row>
    <row r="462" ht="12.0" customHeight="1">
      <c r="D462" s="3"/>
      <c r="E462" s="3"/>
    </row>
    <row r="463" ht="12.0" customHeight="1">
      <c r="D463" s="3"/>
      <c r="E463" s="3"/>
    </row>
    <row r="464" ht="12.0" customHeight="1">
      <c r="D464" s="3"/>
      <c r="E464" s="3"/>
    </row>
    <row r="465" ht="12.0" customHeight="1">
      <c r="D465" s="3"/>
      <c r="E465" s="3"/>
    </row>
    <row r="466" ht="12.0" customHeight="1">
      <c r="D466" s="3"/>
      <c r="E466" s="3"/>
    </row>
    <row r="467" ht="12.0" customHeight="1">
      <c r="D467" s="3"/>
      <c r="E467" s="3"/>
    </row>
    <row r="468" ht="12.0" customHeight="1">
      <c r="D468" s="3"/>
      <c r="E468" s="3"/>
    </row>
    <row r="469" ht="12.0" customHeight="1">
      <c r="D469" s="3"/>
      <c r="E469" s="3"/>
    </row>
    <row r="470" ht="12.0" customHeight="1">
      <c r="D470" s="3"/>
      <c r="E470" s="3"/>
    </row>
    <row r="471" ht="12.0" customHeight="1">
      <c r="D471" s="3"/>
      <c r="E471" s="3"/>
    </row>
    <row r="472" ht="12.0" customHeight="1">
      <c r="D472" s="3"/>
      <c r="E472" s="3"/>
    </row>
    <row r="473" ht="12.0" customHeight="1">
      <c r="D473" s="3"/>
      <c r="E473" s="3"/>
    </row>
    <row r="474" ht="12.0" customHeight="1">
      <c r="D474" s="3"/>
      <c r="E474" s="3"/>
    </row>
    <row r="475" ht="12.0" customHeight="1">
      <c r="D475" s="3"/>
      <c r="E475" s="3"/>
    </row>
    <row r="476" ht="12.0" customHeight="1">
      <c r="D476" s="3"/>
      <c r="E476" s="3"/>
    </row>
    <row r="477" ht="12.0" customHeight="1">
      <c r="D477" s="3"/>
      <c r="E477" s="3"/>
    </row>
    <row r="478" ht="12.0" customHeight="1">
      <c r="D478" s="3"/>
      <c r="E478" s="3"/>
    </row>
    <row r="479" ht="12.0" customHeight="1">
      <c r="D479" s="3"/>
      <c r="E479" s="3"/>
    </row>
    <row r="480" ht="12.0" customHeight="1">
      <c r="D480" s="3"/>
      <c r="E480" s="3"/>
    </row>
    <row r="481" ht="12.0" customHeight="1">
      <c r="D481" s="3"/>
      <c r="E481" s="3"/>
    </row>
    <row r="482" ht="12.0" customHeight="1">
      <c r="D482" s="3"/>
      <c r="E482" s="3"/>
    </row>
    <row r="483" ht="12.0" customHeight="1">
      <c r="D483" s="3"/>
      <c r="E483" s="3"/>
    </row>
    <row r="484" ht="12.0" customHeight="1">
      <c r="D484" s="3"/>
      <c r="E484" s="3"/>
    </row>
    <row r="485" ht="12.0" customHeight="1">
      <c r="D485" s="3"/>
      <c r="E485" s="3"/>
    </row>
    <row r="486" ht="12.0" customHeight="1">
      <c r="D486" s="3"/>
      <c r="E486" s="3"/>
    </row>
    <row r="487" ht="12.0" customHeight="1">
      <c r="D487" s="3"/>
      <c r="E487" s="3"/>
    </row>
    <row r="488" ht="12.0" customHeight="1">
      <c r="D488" s="3"/>
      <c r="E488" s="3"/>
    </row>
    <row r="489" ht="12.0" customHeight="1">
      <c r="D489" s="3"/>
      <c r="E489" s="3"/>
    </row>
    <row r="490" ht="12.0" customHeight="1">
      <c r="D490" s="3"/>
      <c r="E490" s="3"/>
    </row>
    <row r="491" ht="12.0" customHeight="1">
      <c r="D491" s="3"/>
      <c r="E491" s="3"/>
    </row>
    <row r="492" ht="12.0" customHeight="1">
      <c r="D492" s="3"/>
      <c r="E492" s="3"/>
    </row>
    <row r="493" ht="12.0" customHeight="1">
      <c r="D493" s="3"/>
      <c r="E493" s="3"/>
    </row>
    <row r="494" ht="12.0" customHeight="1">
      <c r="D494" s="3"/>
      <c r="E494" s="3"/>
    </row>
    <row r="495" ht="12.0" customHeight="1">
      <c r="D495" s="3"/>
      <c r="E495" s="3"/>
    </row>
    <row r="496" ht="12.0" customHeight="1">
      <c r="D496" s="3"/>
      <c r="E496" s="3"/>
    </row>
    <row r="497" ht="12.0" customHeight="1">
      <c r="D497" s="3"/>
      <c r="E497" s="3"/>
    </row>
    <row r="498" ht="12.0" customHeight="1">
      <c r="D498" s="3"/>
      <c r="E498" s="3"/>
    </row>
    <row r="499" ht="12.0" customHeight="1">
      <c r="D499" s="3"/>
      <c r="E499" s="3"/>
    </row>
    <row r="500" ht="12.0" customHeight="1">
      <c r="D500" s="3"/>
      <c r="E500" s="3"/>
    </row>
    <row r="501" ht="12.0" customHeight="1">
      <c r="D501" s="3"/>
      <c r="E501" s="3"/>
    </row>
    <row r="502" ht="12.0" customHeight="1">
      <c r="D502" s="3"/>
      <c r="E502" s="3"/>
    </row>
    <row r="503" ht="12.0" customHeight="1">
      <c r="D503" s="3"/>
      <c r="E503" s="3"/>
    </row>
    <row r="504" ht="12.0" customHeight="1">
      <c r="D504" s="3"/>
      <c r="E504" s="3"/>
    </row>
    <row r="505" ht="12.0" customHeight="1">
      <c r="D505" s="3"/>
      <c r="E505" s="3"/>
    </row>
    <row r="506" ht="12.0" customHeight="1">
      <c r="D506" s="3"/>
      <c r="E506" s="3"/>
    </row>
    <row r="507" ht="12.0" customHeight="1">
      <c r="D507" s="3"/>
      <c r="E507" s="3"/>
    </row>
    <row r="508" ht="12.0" customHeight="1">
      <c r="D508" s="3"/>
      <c r="E508" s="3"/>
    </row>
    <row r="509" ht="12.0" customHeight="1">
      <c r="D509" s="3"/>
      <c r="E509" s="3"/>
    </row>
    <row r="510" ht="12.0" customHeight="1">
      <c r="D510" s="3"/>
      <c r="E510" s="3"/>
    </row>
    <row r="511" ht="12.0" customHeight="1">
      <c r="D511" s="3"/>
      <c r="E511" s="3"/>
    </row>
    <row r="512" ht="12.0" customHeight="1">
      <c r="D512" s="3"/>
      <c r="E512" s="3"/>
    </row>
    <row r="513" ht="12.0" customHeight="1">
      <c r="D513" s="3"/>
      <c r="E513" s="3"/>
    </row>
    <row r="514" ht="12.0" customHeight="1">
      <c r="D514" s="3"/>
      <c r="E514" s="3"/>
    </row>
    <row r="515" ht="12.0" customHeight="1">
      <c r="D515" s="3"/>
      <c r="E515" s="3"/>
    </row>
    <row r="516" ht="12.0" customHeight="1">
      <c r="D516" s="3"/>
      <c r="E516" s="3"/>
    </row>
    <row r="517" ht="12.0" customHeight="1">
      <c r="D517" s="3"/>
      <c r="E517" s="3"/>
    </row>
    <row r="518" ht="12.0" customHeight="1">
      <c r="D518" s="3"/>
      <c r="E518" s="3"/>
    </row>
    <row r="519" ht="12.0" customHeight="1">
      <c r="D519" s="3"/>
      <c r="E519" s="3"/>
    </row>
    <row r="520" ht="12.0" customHeight="1">
      <c r="D520" s="3"/>
      <c r="E520" s="3"/>
    </row>
    <row r="521" ht="12.0" customHeight="1">
      <c r="D521" s="3"/>
      <c r="E521" s="3"/>
    </row>
    <row r="522" ht="12.0" customHeight="1">
      <c r="D522" s="3"/>
      <c r="E522" s="3"/>
    </row>
    <row r="523" ht="12.0" customHeight="1">
      <c r="D523" s="3"/>
      <c r="E523" s="3"/>
    </row>
    <row r="524" ht="12.0" customHeight="1">
      <c r="D524" s="3"/>
      <c r="E524" s="3"/>
    </row>
    <row r="525" ht="12.0" customHeight="1">
      <c r="D525" s="3"/>
      <c r="E525" s="3"/>
    </row>
    <row r="526" ht="12.0" customHeight="1">
      <c r="D526" s="3"/>
      <c r="E526" s="3"/>
    </row>
    <row r="527" ht="12.0" customHeight="1">
      <c r="D527" s="3"/>
      <c r="E527" s="3"/>
    </row>
    <row r="528" ht="12.0" customHeight="1">
      <c r="D528" s="3"/>
      <c r="E528" s="3"/>
    </row>
    <row r="529" ht="12.0" customHeight="1">
      <c r="D529" s="3"/>
      <c r="E529" s="3"/>
    </row>
    <row r="530" ht="12.0" customHeight="1">
      <c r="D530" s="3"/>
      <c r="E530" s="3"/>
    </row>
    <row r="531" ht="12.0" customHeight="1">
      <c r="D531" s="3"/>
      <c r="E531" s="3"/>
    </row>
    <row r="532" ht="12.0" customHeight="1">
      <c r="D532" s="3"/>
      <c r="E532" s="3"/>
    </row>
    <row r="533" ht="12.0" customHeight="1">
      <c r="D533" s="3"/>
      <c r="E533" s="3"/>
    </row>
    <row r="534" ht="12.0" customHeight="1">
      <c r="D534" s="3"/>
      <c r="E534" s="3"/>
    </row>
    <row r="535" ht="12.0" customHeight="1">
      <c r="D535" s="3"/>
      <c r="E535" s="3"/>
    </row>
    <row r="536" ht="12.0" customHeight="1">
      <c r="D536" s="3"/>
      <c r="E536" s="3"/>
    </row>
    <row r="537" ht="12.0" customHeight="1">
      <c r="D537" s="3"/>
      <c r="E537" s="3"/>
    </row>
    <row r="538" ht="12.0" customHeight="1">
      <c r="D538" s="3"/>
      <c r="E538" s="3"/>
    </row>
    <row r="539" ht="12.0" customHeight="1">
      <c r="D539" s="3"/>
      <c r="E539" s="3"/>
    </row>
    <row r="540" ht="12.0" customHeight="1">
      <c r="D540" s="3"/>
      <c r="E540" s="3"/>
    </row>
    <row r="541" ht="12.0" customHeight="1">
      <c r="D541" s="3"/>
      <c r="E541" s="3"/>
    </row>
    <row r="542" ht="12.0" customHeight="1">
      <c r="D542" s="3"/>
      <c r="E542" s="3"/>
    </row>
    <row r="543" ht="12.0" customHeight="1">
      <c r="D543" s="3"/>
      <c r="E543" s="3"/>
    </row>
    <row r="544" ht="12.0" customHeight="1">
      <c r="D544" s="3"/>
      <c r="E544" s="3"/>
    </row>
    <row r="545" ht="12.0" customHeight="1">
      <c r="D545" s="3"/>
      <c r="E545" s="3"/>
    </row>
    <row r="546" ht="12.0" customHeight="1">
      <c r="D546" s="3"/>
      <c r="E546" s="3"/>
    </row>
    <row r="547" ht="12.0" customHeight="1">
      <c r="D547" s="3"/>
      <c r="E547" s="3"/>
    </row>
    <row r="548" ht="12.0" customHeight="1">
      <c r="D548" s="3"/>
      <c r="E548" s="3"/>
    </row>
    <row r="549" ht="12.0" customHeight="1">
      <c r="D549" s="3"/>
      <c r="E549" s="3"/>
    </row>
    <row r="550" ht="12.0" customHeight="1">
      <c r="D550" s="3"/>
      <c r="E550" s="3"/>
    </row>
    <row r="551" ht="12.0" customHeight="1">
      <c r="D551" s="3"/>
      <c r="E551" s="3"/>
    </row>
    <row r="552" ht="12.0" customHeight="1">
      <c r="D552" s="3"/>
      <c r="E552" s="3"/>
    </row>
    <row r="553" ht="12.0" customHeight="1">
      <c r="D553" s="3"/>
      <c r="E553" s="3"/>
    </row>
    <row r="554" ht="12.0" customHeight="1">
      <c r="D554" s="3"/>
      <c r="E554" s="3"/>
    </row>
    <row r="555" ht="12.0" customHeight="1">
      <c r="D555" s="3"/>
      <c r="E555" s="3"/>
    </row>
    <row r="556" ht="12.0" customHeight="1">
      <c r="D556" s="3"/>
      <c r="E556" s="3"/>
    </row>
    <row r="557" ht="12.0" customHeight="1">
      <c r="D557" s="3"/>
      <c r="E557" s="3"/>
    </row>
    <row r="558" ht="12.0" customHeight="1">
      <c r="D558" s="3"/>
      <c r="E558" s="3"/>
    </row>
    <row r="559" ht="12.0" customHeight="1">
      <c r="D559" s="3"/>
      <c r="E559" s="3"/>
    </row>
    <row r="560" ht="12.0" customHeight="1">
      <c r="D560" s="3"/>
      <c r="E560" s="3"/>
    </row>
    <row r="561" ht="12.0" customHeight="1">
      <c r="D561" s="3"/>
      <c r="E561" s="3"/>
    </row>
    <row r="562" ht="12.0" customHeight="1">
      <c r="D562" s="3"/>
      <c r="E562" s="3"/>
    </row>
    <row r="563" ht="12.0" customHeight="1">
      <c r="D563" s="3"/>
      <c r="E563" s="3"/>
    </row>
    <row r="564" ht="12.0" customHeight="1">
      <c r="D564" s="3"/>
      <c r="E564" s="3"/>
    </row>
    <row r="565" ht="12.0" customHeight="1">
      <c r="D565" s="3"/>
      <c r="E565" s="3"/>
    </row>
    <row r="566" ht="12.0" customHeight="1">
      <c r="D566" s="3"/>
      <c r="E566" s="3"/>
    </row>
    <row r="567" ht="12.0" customHeight="1">
      <c r="D567" s="3"/>
      <c r="E567" s="3"/>
    </row>
    <row r="568" ht="12.0" customHeight="1">
      <c r="D568" s="3"/>
      <c r="E568" s="3"/>
    </row>
    <row r="569" ht="12.0" customHeight="1">
      <c r="D569" s="3"/>
      <c r="E569" s="3"/>
    </row>
    <row r="570" ht="12.0" customHeight="1">
      <c r="D570" s="3"/>
      <c r="E570" s="3"/>
    </row>
    <row r="571" ht="12.0" customHeight="1">
      <c r="D571" s="3"/>
      <c r="E571" s="3"/>
    </row>
    <row r="572" ht="12.0" customHeight="1">
      <c r="D572" s="3"/>
      <c r="E572" s="3"/>
    </row>
    <row r="573" ht="12.0" customHeight="1">
      <c r="D573" s="3"/>
      <c r="E573" s="3"/>
    </row>
    <row r="574" ht="12.0" customHeight="1">
      <c r="D574" s="3"/>
      <c r="E574" s="3"/>
    </row>
    <row r="575" ht="12.0" customHeight="1">
      <c r="D575" s="3"/>
      <c r="E575" s="3"/>
    </row>
    <row r="576" ht="12.0" customHeight="1">
      <c r="D576" s="3"/>
      <c r="E576" s="3"/>
    </row>
    <row r="577" ht="12.0" customHeight="1">
      <c r="D577" s="3"/>
      <c r="E577" s="3"/>
    </row>
    <row r="578" ht="12.0" customHeight="1">
      <c r="D578" s="3"/>
      <c r="E578" s="3"/>
    </row>
    <row r="579" ht="12.0" customHeight="1">
      <c r="D579" s="3"/>
      <c r="E579" s="3"/>
    </row>
    <row r="580" ht="12.0" customHeight="1">
      <c r="D580" s="3"/>
      <c r="E580" s="3"/>
    </row>
    <row r="581" ht="12.0" customHeight="1">
      <c r="D581" s="3"/>
      <c r="E581" s="3"/>
    </row>
    <row r="582" ht="12.0" customHeight="1">
      <c r="D582" s="3"/>
      <c r="E582" s="3"/>
    </row>
    <row r="583" ht="12.0" customHeight="1">
      <c r="D583" s="3"/>
      <c r="E583" s="3"/>
    </row>
    <row r="584" ht="12.0" customHeight="1">
      <c r="D584" s="3"/>
      <c r="E584" s="3"/>
    </row>
    <row r="585" ht="12.0" customHeight="1">
      <c r="D585" s="3"/>
      <c r="E585" s="3"/>
    </row>
    <row r="586" ht="12.0" customHeight="1">
      <c r="D586" s="3"/>
      <c r="E586" s="3"/>
    </row>
    <row r="587" ht="12.0" customHeight="1">
      <c r="D587" s="3"/>
      <c r="E587" s="3"/>
    </row>
    <row r="588" ht="12.0" customHeight="1">
      <c r="D588" s="3"/>
      <c r="E588" s="3"/>
    </row>
    <row r="589" ht="12.0" customHeight="1">
      <c r="D589" s="3"/>
      <c r="E589" s="3"/>
    </row>
    <row r="590" ht="12.0" customHeight="1">
      <c r="D590" s="3"/>
      <c r="E590" s="3"/>
    </row>
    <row r="591" ht="12.0" customHeight="1">
      <c r="D591" s="3"/>
      <c r="E591" s="3"/>
    </row>
    <row r="592" ht="12.0" customHeight="1">
      <c r="D592" s="3"/>
      <c r="E592" s="3"/>
    </row>
    <row r="593" ht="12.0" customHeight="1">
      <c r="D593" s="3"/>
      <c r="E593" s="3"/>
    </row>
    <row r="594" ht="12.0" customHeight="1">
      <c r="D594" s="3"/>
      <c r="E594" s="3"/>
    </row>
    <row r="595" ht="12.0" customHeight="1">
      <c r="D595" s="3"/>
      <c r="E595" s="3"/>
    </row>
    <row r="596" ht="12.0" customHeight="1">
      <c r="D596" s="3"/>
      <c r="E596" s="3"/>
    </row>
    <row r="597" ht="12.0" customHeight="1">
      <c r="D597" s="3"/>
      <c r="E597" s="3"/>
    </row>
    <row r="598" ht="12.0" customHeight="1">
      <c r="D598" s="3"/>
      <c r="E598" s="3"/>
    </row>
    <row r="599" ht="12.0" customHeight="1">
      <c r="D599" s="3"/>
      <c r="E599" s="3"/>
    </row>
    <row r="600" ht="12.0" customHeight="1">
      <c r="D600" s="3"/>
      <c r="E600" s="3"/>
    </row>
    <row r="601" ht="12.0" customHeight="1">
      <c r="D601" s="3"/>
      <c r="E601" s="3"/>
    </row>
    <row r="602" ht="12.0" customHeight="1">
      <c r="D602" s="3"/>
      <c r="E602" s="3"/>
    </row>
    <row r="603" ht="12.0" customHeight="1">
      <c r="D603" s="3"/>
      <c r="E603" s="3"/>
    </row>
    <row r="604" ht="12.0" customHeight="1">
      <c r="D604" s="3"/>
      <c r="E604" s="3"/>
    </row>
    <row r="605" ht="12.0" customHeight="1">
      <c r="D605" s="3"/>
      <c r="E605" s="3"/>
    </row>
    <row r="606" ht="12.0" customHeight="1">
      <c r="D606" s="3"/>
      <c r="E606" s="3"/>
    </row>
    <row r="607" ht="12.0" customHeight="1">
      <c r="D607" s="3"/>
      <c r="E607" s="3"/>
    </row>
    <row r="608" ht="12.0" customHeight="1">
      <c r="D608" s="3"/>
      <c r="E608" s="3"/>
    </row>
    <row r="609" ht="12.0" customHeight="1">
      <c r="D609" s="3"/>
      <c r="E609" s="3"/>
    </row>
    <row r="610" ht="12.0" customHeight="1">
      <c r="D610" s="3"/>
      <c r="E610" s="3"/>
    </row>
    <row r="611" ht="12.0" customHeight="1">
      <c r="D611" s="3"/>
      <c r="E611" s="3"/>
    </row>
    <row r="612" ht="12.0" customHeight="1">
      <c r="D612" s="3"/>
      <c r="E612" s="3"/>
    </row>
    <row r="613" ht="12.0" customHeight="1">
      <c r="D613" s="3"/>
      <c r="E613" s="3"/>
    </row>
    <row r="614" ht="12.0" customHeight="1">
      <c r="D614" s="3"/>
      <c r="E614" s="3"/>
    </row>
    <row r="615" ht="12.0" customHeight="1">
      <c r="D615" s="3"/>
      <c r="E615" s="3"/>
    </row>
    <row r="616" ht="12.0" customHeight="1">
      <c r="D616" s="3"/>
      <c r="E616" s="3"/>
    </row>
    <row r="617" ht="12.0" customHeight="1">
      <c r="D617" s="3"/>
      <c r="E617" s="3"/>
    </row>
    <row r="618" ht="12.0" customHeight="1">
      <c r="D618" s="3"/>
      <c r="E618" s="3"/>
    </row>
    <row r="619" ht="12.0" customHeight="1">
      <c r="D619" s="3"/>
      <c r="E619" s="3"/>
    </row>
    <row r="620" ht="12.0" customHeight="1">
      <c r="D620" s="3"/>
      <c r="E620" s="3"/>
    </row>
    <row r="621" ht="12.0" customHeight="1">
      <c r="D621" s="3"/>
      <c r="E621" s="3"/>
    </row>
    <row r="622" ht="12.0" customHeight="1">
      <c r="D622" s="3"/>
      <c r="E622" s="3"/>
    </row>
    <row r="623" ht="12.0" customHeight="1">
      <c r="D623" s="3"/>
      <c r="E623" s="3"/>
    </row>
    <row r="624" ht="12.0" customHeight="1">
      <c r="D624" s="3"/>
      <c r="E624" s="3"/>
    </row>
    <row r="625" ht="12.0" customHeight="1">
      <c r="D625" s="3"/>
      <c r="E625" s="3"/>
    </row>
    <row r="626" ht="12.0" customHeight="1">
      <c r="D626" s="3"/>
      <c r="E626" s="3"/>
    </row>
    <row r="627" ht="12.0" customHeight="1">
      <c r="D627" s="3"/>
      <c r="E627" s="3"/>
    </row>
    <row r="628" ht="12.0" customHeight="1">
      <c r="D628" s="3"/>
      <c r="E628" s="3"/>
    </row>
    <row r="629" ht="12.0" customHeight="1">
      <c r="D629" s="3"/>
      <c r="E629" s="3"/>
    </row>
    <row r="630" ht="12.0" customHeight="1">
      <c r="D630" s="3"/>
      <c r="E630" s="3"/>
    </row>
    <row r="631" ht="12.0" customHeight="1">
      <c r="D631" s="3"/>
      <c r="E631" s="3"/>
    </row>
    <row r="632" ht="12.0" customHeight="1">
      <c r="D632" s="3"/>
      <c r="E632" s="3"/>
    </row>
    <row r="633" ht="12.0" customHeight="1">
      <c r="D633" s="3"/>
      <c r="E633" s="3"/>
    </row>
    <row r="634" ht="12.0" customHeight="1">
      <c r="D634" s="3"/>
      <c r="E634" s="3"/>
    </row>
    <row r="635" ht="12.0" customHeight="1">
      <c r="D635" s="3"/>
      <c r="E635" s="3"/>
    </row>
    <row r="636" ht="12.0" customHeight="1">
      <c r="D636" s="3"/>
      <c r="E636" s="3"/>
    </row>
    <row r="637" ht="12.0" customHeight="1">
      <c r="D637" s="3"/>
      <c r="E637" s="3"/>
    </row>
    <row r="638" ht="12.0" customHeight="1">
      <c r="D638" s="3"/>
      <c r="E638" s="3"/>
    </row>
    <row r="639" ht="12.0" customHeight="1">
      <c r="D639" s="3"/>
      <c r="E639" s="3"/>
    </row>
    <row r="640" ht="12.0" customHeight="1">
      <c r="D640" s="3"/>
      <c r="E640" s="3"/>
    </row>
    <row r="641" ht="12.0" customHeight="1">
      <c r="D641" s="3"/>
      <c r="E641" s="3"/>
    </row>
    <row r="642" ht="12.0" customHeight="1">
      <c r="D642" s="3"/>
      <c r="E642" s="3"/>
    </row>
    <row r="643" ht="12.0" customHeight="1">
      <c r="D643" s="3"/>
      <c r="E643" s="3"/>
    </row>
    <row r="644" ht="12.0" customHeight="1">
      <c r="D644" s="3"/>
      <c r="E644" s="3"/>
    </row>
    <row r="645" ht="12.0" customHeight="1">
      <c r="D645" s="3"/>
      <c r="E645" s="3"/>
    </row>
    <row r="646" ht="12.0" customHeight="1">
      <c r="D646" s="3"/>
      <c r="E646" s="3"/>
    </row>
    <row r="647" ht="12.0" customHeight="1">
      <c r="D647" s="3"/>
      <c r="E647" s="3"/>
    </row>
    <row r="648" ht="12.0" customHeight="1">
      <c r="D648" s="3"/>
      <c r="E648" s="3"/>
    </row>
    <row r="649" ht="12.0" customHeight="1">
      <c r="D649" s="3"/>
      <c r="E649" s="3"/>
    </row>
    <row r="650" ht="12.0" customHeight="1">
      <c r="D650" s="3"/>
      <c r="E650" s="3"/>
    </row>
    <row r="651" ht="12.0" customHeight="1">
      <c r="D651" s="3"/>
      <c r="E651" s="3"/>
    </row>
    <row r="652" ht="12.0" customHeight="1">
      <c r="D652" s="3"/>
      <c r="E652" s="3"/>
    </row>
    <row r="653" ht="12.0" customHeight="1">
      <c r="D653" s="3"/>
      <c r="E653" s="3"/>
    </row>
    <row r="654" ht="12.0" customHeight="1">
      <c r="D654" s="3"/>
      <c r="E654" s="3"/>
    </row>
    <row r="655" ht="12.0" customHeight="1">
      <c r="D655" s="3"/>
      <c r="E655" s="3"/>
    </row>
    <row r="656" ht="12.0" customHeight="1">
      <c r="D656" s="3"/>
      <c r="E656" s="3"/>
    </row>
    <row r="657" ht="12.0" customHeight="1">
      <c r="D657" s="3"/>
      <c r="E657" s="3"/>
    </row>
    <row r="658" ht="12.0" customHeight="1">
      <c r="D658" s="3"/>
      <c r="E658" s="3"/>
    </row>
    <row r="659" ht="12.0" customHeight="1">
      <c r="D659" s="3"/>
      <c r="E659" s="3"/>
    </row>
    <row r="660" ht="12.0" customHeight="1">
      <c r="D660" s="3"/>
      <c r="E660" s="3"/>
    </row>
    <row r="661" ht="12.0" customHeight="1">
      <c r="D661" s="3"/>
      <c r="E661" s="3"/>
    </row>
    <row r="662" ht="12.0" customHeight="1">
      <c r="D662" s="3"/>
      <c r="E662" s="3"/>
    </row>
    <row r="663" ht="12.0" customHeight="1">
      <c r="D663" s="3"/>
      <c r="E663" s="3"/>
    </row>
    <row r="664" ht="12.0" customHeight="1">
      <c r="D664" s="3"/>
      <c r="E664" s="3"/>
    </row>
    <row r="665" ht="12.0" customHeight="1">
      <c r="D665" s="3"/>
      <c r="E665" s="3"/>
    </row>
    <row r="666" ht="12.0" customHeight="1">
      <c r="D666" s="3"/>
      <c r="E666" s="3"/>
    </row>
    <row r="667" ht="12.0" customHeight="1">
      <c r="D667" s="3"/>
      <c r="E667" s="3"/>
    </row>
    <row r="668" ht="12.0" customHeight="1">
      <c r="D668" s="3"/>
      <c r="E668" s="3"/>
    </row>
    <row r="669" ht="12.0" customHeight="1">
      <c r="D669" s="3"/>
      <c r="E669" s="3"/>
    </row>
    <row r="670" ht="12.0" customHeight="1">
      <c r="D670" s="3"/>
      <c r="E670" s="3"/>
    </row>
    <row r="671" ht="12.0" customHeight="1">
      <c r="D671" s="3"/>
      <c r="E671" s="3"/>
    </row>
    <row r="672" ht="12.0" customHeight="1">
      <c r="D672" s="3"/>
      <c r="E672" s="3"/>
    </row>
    <row r="673" ht="12.0" customHeight="1">
      <c r="D673" s="3"/>
      <c r="E673" s="3"/>
    </row>
    <row r="674" ht="12.0" customHeight="1">
      <c r="D674" s="3"/>
      <c r="E674" s="3"/>
    </row>
    <row r="675" ht="12.0" customHeight="1">
      <c r="D675" s="3"/>
      <c r="E675" s="3"/>
    </row>
    <row r="676" ht="12.0" customHeight="1">
      <c r="D676" s="3"/>
      <c r="E676" s="3"/>
    </row>
    <row r="677" ht="12.0" customHeight="1">
      <c r="D677" s="3"/>
      <c r="E677" s="3"/>
    </row>
    <row r="678" ht="12.0" customHeight="1">
      <c r="D678" s="3"/>
      <c r="E678" s="3"/>
    </row>
    <row r="679" ht="12.0" customHeight="1">
      <c r="D679" s="3"/>
      <c r="E679" s="3"/>
    </row>
    <row r="680" ht="12.0" customHeight="1">
      <c r="D680" s="3"/>
      <c r="E680" s="3"/>
    </row>
    <row r="681" ht="12.0" customHeight="1">
      <c r="D681" s="3"/>
      <c r="E681" s="3"/>
    </row>
    <row r="682" ht="12.0" customHeight="1">
      <c r="D682" s="3"/>
      <c r="E682" s="3"/>
    </row>
    <row r="683" ht="12.0" customHeight="1">
      <c r="D683" s="3"/>
      <c r="E683" s="3"/>
    </row>
    <row r="684" ht="12.0" customHeight="1">
      <c r="D684" s="3"/>
      <c r="E684" s="3"/>
    </row>
    <row r="685" ht="12.0" customHeight="1">
      <c r="D685" s="3"/>
      <c r="E685" s="3"/>
    </row>
    <row r="686" ht="12.0" customHeight="1">
      <c r="D686" s="3"/>
      <c r="E686" s="3"/>
    </row>
    <row r="687" ht="12.0" customHeight="1">
      <c r="D687" s="3"/>
      <c r="E687" s="3"/>
    </row>
    <row r="688" ht="12.0" customHeight="1">
      <c r="D688" s="3"/>
      <c r="E688" s="3"/>
    </row>
    <row r="689" ht="12.0" customHeight="1">
      <c r="D689" s="3"/>
      <c r="E689" s="3"/>
    </row>
    <row r="690" ht="12.0" customHeight="1">
      <c r="D690" s="3"/>
      <c r="E690" s="3"/>
    </row>
    <row r="691" ht="12.0" customHeight="1">
      <c r="D691" s="3"/>
      <c r="E691" s="3"/>
    </row>
    <row r="692" ht="12.0" customHeight="1">
      <c r="D692" s="3"/>
      <c r="E692" s="3"/>
    </row>
    <row r="693" ht="12.0" customHeight="1">
      <c r="D693" s="3"/>
      <c r="E693" s="3"/>
    </row>
    <row r="694" ht="12.0" customHeight="1">
      <c r="D694" s="3"/>
      <c r="E694" s="3"/>
    </row>
    <row r="695" ht="12.0" customHeight="1">
      <c r="D695" s="3"/>
      <c r="E695" s="3"/>
    </row>
    <row r="696" ht="12.0" customHeight="1">
      <c r="D696" s="3"/>
      <c r="E696" s="3"/>
    </row>
    <row r="697" ht="12.0" customHeight="1">
      <c r="D697" s="3"/>
      <c r="E697" s="3"/>
    </row>
    <row r="698" ht="12.0" customHeight="1">
      <c r="D698" s="3"/>
      <c r="E698" s="3"/>
    </row>
    <row r="699" ht="12.0" customHeight="1">
      <c r="D699" s="3"/>
      <c r="E699" s="3"/>
    </row>
    <row r="700" ht="12.0" customHeight="1">
      <c r="D700" s="3"/>
      <c r="E700" s="3"/>
    </row>
    <row r="701" ht="12.0" customHeight="1">
      <c r="D701" s="3"/>
      <c r="E701" s="3"/>
    </row>
    <row r="702" ht="12.0" customHeight="1">
      <c r="D702" s="3"/>
      <c r="E702" s="3"/>
    </row>
    <row r="703" ht="12.0" customHeight="1">
      <c r="D703" s="3"/>
      <c r="E703" s="3"/>
    </row>
    <row r="704" ht="12.0" customHeight="1">
      <c r="D704" s="3"/>
      <c r="E704" s="3"/>
    </row>
    <row r="705" ht="12.0" customHeight="1">
      <c r="D705" s="3"/>
      <c r="E705" s="3"/>
    </row>
    <row r="706" ht="12.0" customHeight="1">
      <c r="D706" s="3"/>
      <c r="E706" s="3"/>
    </row>
    <row r="707" ht="12.0" customHeight="1">
      <c r="D707" s="3"/>
      <c r="E707" s="3"/>
    </row>
    <row r="708" ht="12.0" customHeight="1">
      <c r="D708" s="3"/>
      <c r="E708" s="3"/>
    </row>
    <row r="709" ht="12.0" customHeight="1">
      <c r="D709" s="3"/>
      <c r="E709" s="3"/>
    </row>
    <row r="710" ht="12.0" customHeight="1">
      <c r="D710" s="3"/>
      <c r="E710" s="3"/>
    </row>
    <row r="711" ht="12.0" customHeight="1">
      <c r="D711" s="3"/>
      <c r="E711" s="3"/>
    </row>
    <row r="712" ht="12.0" customHeight="1">
      <c r="D712" s="3"/>
      <c r="E712" s="3"/>
    </row>
    <row r="713" ht="12.0" customHeight="1">
      <c r="D713" s="3"/>
      <c r="E713" s="3"/>
    </row>
    <row r="714" ht="12.0" customHeight="1">
      <c r="D714" s="3"/>
      <c r="E714" s="3"/>
    </row>
    <row r="715" ht="12.0" customHeight="1">
      <c r="D715" s="3"/>
      <c r="E715" s="3"/>
    </row>
    <row r="716" ht="12.0" customHeight="1">
      <c r="D716" s="3"/>
      <c r="E716" s="3"/>
    </row>
    <row r="717" ht="12.0" customHeight="1">
      <c r="D717" s="3"/>
      <c r="E717" s="3"/>
    </row>
    <row r="718" ht="12.0" customHeight="1">
      <c r="D718" s="3"/>
      <c r="E718" s="3"/>
    </row>
    <row r="719" ht="12.0" customHeight="1">
      <c r="D719" s="3"/>
      <c r="E719" s="3"/>
    </row>
    <row r="720" ht="12.0" customHeight="1">
      <c r="D720" s="3"/>
      <c r="E720" s="3"/>
    </row>
    <row r="721" ht="12.0" customHeight="1">
      <c r="D721" s="3"/>
      <c r="E721" s="3"/>
    </row>
    <row r="722" ht="12.0" customHeight="1">
      <c r="D722" s="3"/>
      <c r="E722" s="3"/>
    </row>
    <row r="723" ht="12.0" customHeight="1">
      <c r="D723" s="3"/>
      <c r="E723" s="3"/>
    </row>
    <row r="724" ht="12.0" customHeight="1">
      <c r="D724" s="3"/>
      <c r="E724" s="3"/>
    </row>
    <row r="725" ht="12.0" customHeight="1">
      <c r="D725" s="3"/>
      <c r="E725" s="3"/>
    </row>
    <row r="726" ht="12.0" customHeight="1">
      <c r="D726" s="3"/>
      <c r="E726" s="3"/>
    </row>
    <row r="727" ht="12.0" customHeight="1">
      <c r="D727" s="3"/>
      <c r="E727" s="3"/>
    </row>
    <row r="728" ht="12.0" customHeight="1">
      <c r="D728" s="3"/>
      <c r="E728" s="3"/>
    </row>
    <row r="729" ht="12.0" customHeight="1">
      <c r="D729" s="3"/>
      <c r="E729" s="3"/>
    </row>
    <row r="730" ht="12.0" customHeight="1">
      <c r="D730" s="3"/>
      <c r="E730" s="3"/>
    </row>
    <row r="731" ht="12.0" customHeight="1">
      <c r="D731" s="3"/>
      <c r="E731" s="3"/>
    </row>
    <row r="732" ht="12.0" customHeight="1">
      <c r="D732" s="3"/>
      <c r="E732" s="3"/>
    </row>
    <row r="733" ht="12.0" customHeight="1">
      <c r="D733" s="3"/>
      <c r="E733" s="3"/>
    </row>
    <row r="734" ht="12.0" customHeight="1">
      <c r="D734" s="3"/>
      <c r="E734" s="3"/>
    </row>
    <row r="735" ht="12.0" customHeight="1">
      <c r="D735" s="3"/>
      <c r="E735" s="3"/>
    </row>
    <row r="736" ht="12.0" customHeight="1">
      <c r="D736" s="3"/>
      <c r="E736" s="3"/>
    </row>
    <row r="737" ht="12.0" customHeight="1">
      <c r="D737" s="3"/>
      <c r="E737" s="3"/>
    </row>
    <row r="738" ht="12.0" customHeight="1">
      <c r="D738" s="3"/>
      <c r="E738" s="3"/>
    </row>
    <row r="739" ht="12.0" customHeight="1">
      <c r="D739" s="3"/>
      <c r="E739" s="3"/>
    </row>
    <row r="740" ht="12.0" customHeight="1">
      <c r="D740" s="3"/>
      <c r="E740" s="3"/>
    </row>
    <row r="741" ht="12.0" customHeight="1">
      <c r="D741" s="3"/>
      <c r="E741" s="3"/>
    </row>
    <row r="742" ht="12.0" customHeight="1">
      <c r="D742" s="3"/>
      <c r="E742" s="3"/>
    </row>
    <row r="743" ht="12.0" customHeight="1">
      <c r="D743" s="3"/>
      <c r="E743" s="3"/>
    </row>
    <row r="744" ht="12.0" customHeight="1">
      <c r="D744" s="3"/>
      <c r="E744" s="3"/>
    </row>
    <row r="745" ht="12.0" customHeight="1">
      <c r="D745" s="3"/>
      <c r="E745" s="3"/>
    </row>
    <row r="746" ht="12.0" customHeight="1">
      <c r="D746" s="3"/>
      <c r="E746" s="3"/>
    </row>
    <row r="747" ht="12.0" customHeight="1">
      <c r="D747" s="3"/>
      <c r="E747" s="3"/>
    </row>
    <row r="748" ht="12.0" customHeight="1">
      <c r="D748" s="3"/>
      <c r="E748" s="3"/>
    </row>
    <row r="749" ht="12.0" customHeight="1">
      <c r="D749" s="3"/>
      <c r="E749" s="3"/>
    </row>
    <row r="750" ht="12.0" customHeight="1">
      <c r="D750" s="3"/>
      <c r="E750" s="3"/>
    </row>
    <row r="751" ht="12.0" customHeight="1">
      <c r="D751" s="3"/>
      <c r="E751" s="3"/>
    </row>
    <row r="752" ht="12.0" customHeight="1">
      <c r="D752" s="3"/>
      <c r="E752" s="3"/>
    </row>
    <row r="753" ht="12.0" customHeight="1">
      <c r="D753" s="3"/>
      <c r="E753" s="3"/>
    </row>
    <row r="754" ht="12.0" customHeight="1">
      <c r="D754" s="3"/>
      <c r="E754" s="3"/>
    </row>
    <row r="755" ht="12.0" customHeight="1">
      <c r="D755" s="3"/>
      <c r="E755" s="3"/>
    </row>
    <row r="756" ht="12.0" customHeight="1">
      <c r="D756" s="3"/>
      <c r="E756" s="3"/>
    </row>
    <row r="757" ht="12.0" customHeight="1">
      <c r="D757" s="3"/>
      <c r="E757" s="3"/>
    </row>
    <row r="758" ht="12.0" customHeight="1">
      <c r="D758" s="3"/>
      <c r="E758" s="3"/>
    </row>
    <row r="759" ht="12.0" customHeight="1">
      <c r="D759" s="3"/>
      <c r="E759" s="3"/>
    </row>
    <row r="760" ht="12.0" customHeight="1">
      <c r="D760" s="3"/>
      <c r="E760" s="3"/>
    </row>
    <row r="761" ht="12.0" customHeight="1">
      <c r="D761" s="3"/>
      <c r="E761" s="3"/>
    </row>
    <row r="762" ht="12.0" customHeight="1">
      <c r="D762" s="3"/>
      <c r="E762" s="3"/>
    </row>
    <row r="763" ht="12.0" customHeight="1">
      <c r="D763" s="3"/>
      <c r="E763" s="3"/>
    </row>
    <row r="764" ht="12.0" customHeight="1">
      <c r="D764" s="3"/>
      <c r="E764" s="3"/>
    </row>
    <row r="765" ht="12.0" customHeight="1">
      <c r="D765" s="3"/>
      <c r="E765" s="3"/>
    </row>
    <row r="766" ht="12.0" customHeight="1">
      <c r="D766" s="3"/>
      <c r="E766" s="3"/>
    </row>
    <row r="767" ht="12.0" customHeight="1">
      <c r="D767" s="3"/>
      <c r="E767" s="3"/>
    </row>
    <row r="768" ht="12.0" customHeight="1">
      <c r="D768" s="3"/>
      <c r="E768" s="3"/>
    </row>
    <row r="769" ht="12.0" customHeight="1">
      <c r="D769" s="3"/>
      <c r="E769" s="3"/>
    </row>
    <row r="770" ht="12.0" customHeight="1">
      <c r="D770" s="3"/>
      <c r="E770" s="3"/>
    </row>
    <row r="771" ht="12.0" customHeight="1">
      <c r="D771" s="3"/>
      <c r="E771" s="3"/>
    </row>
    <row r="772" ht="12.0" customHeight="1">
      <c r="D772" s="3"/>
      <c r="E772" s="3"/>
    </row>
    <row r="773" ht="12.0" customHeight="1">
      <c r="D773" s="3"/>
      <c r="E773" s="3"/>
    </row>
    <row r="774" ht="12.0" customHeight="1">
      <c r="D774" s="3"/>
      <c r="E774" s="3"/>
    </row>
    <row r="775" ht="12.0" customHeight="1">
      <c r="D775" s="3"/>
      <c r="E775" s="3"/>
    </row>
    <row r="776" ht="12.0" customHeight="1">
      <c r="D776" s="3"/>
      <c r="E776" s="3"/>
    </row>
    <row r="777" ht="12.0" customHeight="1">
      <c r="D777" s="3"/>
      <c r="E777" s="3"/>
    </row>
    <row r="778" ht="12.0" customHeight="1">
      <c r="D778" s="3"/>
      <c r="E778" s="3"/>
    </row>
    <row r="779" ht="12.0" customHeight="1">
      <c r="D779" s="3"/>
      <c r="E779" s="3"/>
    </row>
    <row r="780" ht="12.0" customHeight="1">
      <c r="D780" s="3"/>
      <c r="E780" s="3"/>
    </row>
    <row r="781" ht="12.0" customHeight="1">
      <c r="D781" s="3"/>
      <c r="E781" s="3"/>
    </row>
    <row r="782" ht="12.0" customHeight="1">
      <c r="D782" s="3"/>
      <c r="E782" s="3"/>
    </row>
    <row r="783" ht="12.0" customHeight="1">
      <c r="D783" s="3"/>
      <c r="E783" s="3"/>
    </row>
    <row r="784" ht="12.0" customHeight="1">
      <c r="D784" s="3"/>
      <c r="E784" s="3"/>
    </row>
    <row r="785" ht="12.0" customHeight="1">
      <c r="D785" s="3"/>
      <c r="E785" s="3"/>
    </row>
    <row r="786" ht="12.0" customHeight="1">
      <c r="D786" s="3"/>
      <c r="E786" s="3"/>
    </row>
    <row r="787" ht="12.0" customHeight="1">
      <c r="D787" s="3"/>
      <c r="E787" s="3"/>
    </row>
    <row r="788" ht="12.0" customHeight="1">
      <c r="D788" s="3"/>
      <c r="E788" s="3"/>
    </row>
    <row r="789" ht="12.0" customHeight="1">
      <c r="D789" s="3"/>
      <c r="E789" s="3"/>
    </row>
    <row r="790" ht="12.0" customHeight="1">
      <c r="D790" s="3"/>
      <c r="E790" s="3"/>
    </row>
    <row r="791" ht="12.0" customHeight="1">
      <c r="D791" s="3"/>
      <c r="E791" s="3"/>
    </row>
    <row r="792" ht="12.0" customHeight="1">
      <c r="D792" s="3"/>
      <c r="E792" s="3"/>
    </row>
    <row r="793" ht="12.0" customHeight="1">
      <c r="D793" s="3"/>
      <c r="E793" s="3"/>
    </row>
    <row r="794" ht="12.0" customHeight="1">
      <c r="D794" s="3"/>
      <c r="E794" s="3"/>
    </row>
    <row r="795" ht="12.0" customHeight="1">
      <c r="D795" s="3"/>
      <c r="E795" s="3"/>
    </row>
    <row r="796" ht="12.0" customHeight="1">
      <c r="D796" s="3"/>
      <c r="E796" s="3"/>
    </row>
    <row r="797" ht="12.0" customHeight="1">
      <c r="D797" s="3"/>
      <c r="E797" s="3"/>
    </row>
    <row r="798" ht="12.0" customHeight="1">
      <c r="D798" s="3"/>
      <c r="E798" s="3"/>
    </row>
    <row r="799" ht="12.0" customHeight="1">
      <c r="D799" s="3"/>
      <c r="E799" s="3"/>
    </row>
    <row r="800" ht="12.0" customHeight="1">
      <c r="D800" s="3"/>
      <c r="E800" s="3"/>
    </row>
    <row r="801" ht="12.0" customHeight="1">
      <c r="D801" s="3"/>
      <c r="E801" s="3"/>
    </row>
    <row r="802" ht="12.0" customHeight="1">
      <c r="D802" s="3"/>
      <c r="E802" s="3"/>
    </row>
    <row r="803" ht="12.0" customHeight="1">
      <c r="D803" s="3"/>
      <c r="E803" s="3"/>
    </row>
    <row r="804" ht="12.0" customHeight="1">
      <c r="D804" s="3"/>
      <c r="E804" s="3"/>
    </row>
    <row r="805" ht="12.0" customHeight="1">
      <c r="D805" s="3"/>
      <c r="E805" s="3"/>
    </row>
    <row r="806" ht="12.0" customHeight="1">
      <c r="D806" s="3"/>
      <c r="E806" s="3"/>
    </row>
    <row r="807" ht="12.0" customHeight="1">
      <c r="D807" s="3"/>
      <c r="E807" s="3"/>
    </row>
    <row r="808" ht="12.0" customHeight="1">
      <c r="D808" s="3"/>
      <c r="E808" s="3"/>
    </row>
    <row r="809" ht="12.0" customHeight="1">
      <c r="D809" s="3"/>
      <c r="E809" s="3"/>
    </row>
    <row r="810" ht="12.0" customHeight="1">
      <c r="D810" s="3"/>
      <c r="E810" s="3"/>
    </row>
    <row r="811" ht="12.0" customHeight="1">
      <c r="D811" s="3"/>
      <c r="E811" s="3"/>
    </row>
    <row r="812" ht="12.0" customHeight="1">
      <c r="D812" s="3"/>
      <c r="E812" s="3"/>
    </row>
    <row r="813" ht="12.0" customHeight="1">
      <c r="D813" s="3"/>
      <c r="E813" s="3"/>
    </row>
    <row r="814" ht="12.0" customHeight="1">
      <c r="D814" s="3"/>
      <c r="E814" s="3"/>
    </row>
    <row r="815" ht="12.0" customHeight="1">
      <c r="D815" s="3"/>
      <c r="E815" s="3"/>
    </row>
    <row r="816" ht="12.0" customHeight="1">
      <c r="D816" s="3"/>
      <c r="E816" s="3"/>
    </row>
    <row r="817" ht="12.0" customHeight="1">
      <c r="D817" s="3"/>
      <c r="E817" s="3"/>
    </row>
    <row r="818" ht="12.0" customHeight="1">
      <c r="D818" s="3"/>
      <c r="E818" s="3"/>
    </row>
    <row r="819" ht="12.0" customHeight="1">
      <c r="D819" s="3"/>
      <c r="E819" s="3"/>
    </row>
    <row r="820" ht="12.0" customHeight="1">
      <c r="D820" s="3"/>
      <c r="E820" s="3"/>
    </row>
    <row r="821" ht="12.0" customHeight="1">
      <c r="D821" s="3"/>
      <c r="E821" s="3"/>
    </row>
    <row r="822" ht="12.0" customHeight="1">
      <c r="D822" s="3"/>
      <c r="E822" s="3"/>
    </row>
    <row r="823" ht="12.0" customHeight="1">
      <c r="D823" s="3"/>
      <c r="E823" s="3"/>
    </row>
    <row r="824" ht="12.0" customHeight="1">
      <c r="D824" s="3"/>
      <c r="E824" s="3"/>
    </row>
    <row r="825" ht="12.0" customHeight="1">
      <c r="D825" s="3"/>
      <c r="E825" s="3"/>
    </row>
    <row r="826" ht="12.0" customHeight="1">
      <c r="D826" s="3"/>
      <c r="E826" s="3"/>
    </row>
    <row r="827" ht="12.0" customHeight="1">
      <c r="D827" s="3"/>
      <c r="E827" s="3"/>
    </row>
    <row r="828" ht="12.0" customHeight="1">
      <c r="D828" s="3"/>
      <c r="E828" s="3"/>
    </row>
    <row r="829" ht="12.0" customHeight="1">
      <c r="D829" s="3"/>
      <c r="E829" s="3"/>
    </row>
    <row r="830" ht="12.0" customHeight="1">
      <c r="D830" s="3"/>
      <c r="E830" s="3"/>
    </row>
    <row r="831" ht="12.0" customHeight="1">
      <c r="D831" s="3"/>
      <c r="E831" s="3"/>
    </row>
    <row r="832" ht="12.0" customHeight="1">
      <c r="D832" s="3"/>
      <c r="E832" s="3"/>
    </row>
    <row r="833" ht="12.0" customHeight="1">
      <c r="D833" s="3"/>
      <c r="E833" s="3"/>
    </row>
    <row r="834" ht="12.0" customHeight="1">
      <c r="D834" s="3"/>
      <c r="E834" s="3"/>
    </row>
    <row r="835" ht="12.0" customHeight="1">
      <c r="D835" s="3"/>
      <c r="E835" s="3"/>
    </row>
    <row r="836" ht="12.0" customHeight="1">
      <c r="D836" s="3"/>
      <c r="E836" s="3"/>
    </row>
    <row r="837" ht="12.0" customHeight="1">
      <c r="D837" s="3"/>
      <c r="E837" s="3"/>
    </row>
    <row r="838" ht="12.0" customHeight="1">
      <c r="D838" s="3"/>
      <c r="E838" s="3"/>
    </row>
    <row r="839" ht="12.0" customHeight="1">
      <c r="D839" s="3"/>
      <c r="E839" s="3"/>
    </row>
    <row r="840" ht="12.0" customHeight="1">
      <c r="D840" s="3"/>
      <c r="E840" s="3"/>
    </row>
    <row r="841" ht="12.0" customHeight="1">
      <c r="D841" s="3"/>
      <c r="E841" s="3"/>
    </row>
    <row r="842" ht="12.0" customHeight="1">
      <c r="D842" s="3"/>
      <c r="E842" s="3"/>
    </row>
    <row r="843" ht="12.0" customHeight="1">
      <c r="D843" s="3"/>
      <c r="E843" s="3"/>
    </row>
    <row r="844" ht="12.0" customHeight="1">
      <c r="D844" s="3"/>
      <c r="E844" s="3"/>
    </row>
    <row r="845" ht="12.0" customHeight="1">
      <c r="D845" s="3"/>
      <c r="E845" s="3"/>
    </row>
    <row r="846" ht="12.0" customHeight="1">
      <c r="D846" s="3"/>
      <c r="E846" s="3"/>
    </row>
    <row r="847" ht="12.0" customHeight="1">
      <c r="D847" s="3"/>
      <c r="E847" s="3"/>
    </row>
    <row r="848" ht="12.0" customHeight="1">
      <c r="D848" s="3"/>
      <c r="E848" s="3"/>
    </row>
    <row r="849" ht="12.0" customHeight="1">
      <c r="D849" s="3"/>
      <c r="E849" s="3"/>
    </row>
    <row r="850" ht="12.0" customHeight="1">
      <c r="D850" s="3"/>
      <c r="E850" s="3"/>
    </row>
    <row r="851" ht="12.0" customHeight="1">
      <c r="D851" s="3"/>
      <c r="E851" s="3"/>
    </row>
    <row r="852" ht="12.0" customHeight="1">
      <c r="D852" s="3"/>
      <c r="E852" s="3"/>
    </row>
    <row r="853" ht="12.0" customHeight="1">
      <c r="D853" s="3"/>
      <c r="E853" s="3"/>
    </row>
    <row r="854" ht="12.0" customHeight="1">
      <c r="D854" s="3"/>
      <c r="E854" s="3"/>
    </row>
    <row r="855" ht="12.0" customHeight="1">
      <c r="D855" s="3"/>
      <c r="E855" s="3"/>
    </row>
    <row r="856" ht="12.0" customHeight="1">
      <c r="D856" s="3"/>
      <c r="E856" s="3"/>
    </row>
    <row r="857" ht="12.0" customHeight="1">
      <c r="D857" s="3"/>
      <c r="E857" s="3"/>
    </row>
    <row r="858" ht="12.0" customHeight="1">
      <c r="D858" s="3"/>
      <c r="E858" s="3"/>
    </row>
    <row r="859" ht="12.0" customHeight="1">
      <c r="D859" s="3"/>
      <c r="E859" s="3"/>
    </row>
    <row r="860" ht="12.0" customHeight="1">
      <c r="D860" s="3"/>
      <c r="E860" s="3"/>
    </row>
    <row r="861" ht="12.0" customHeight="1">
      <c r="D861" s="3"/>
      <c r="E861" s="3"/>
    </row>
    <row r="862" ht="12.0" customHeight="1">
      <c r="D862" s="3"/>
      <c r="E862" s="3"/>
    </row>
    <row r="863" ht="12.0" customHeight="1">
      <c r="D863" s="3"/>
      <c r="E863" s="3"/>
    </row>
    <row r="864" ht="12.0" customHeight="1">
      <c r="D864" s="3"/>
      <c r="E864" s="3"/>
    </row>
    <row r="865" ht="12.0" customHeight="1">
      <c r="D865" s="3"/>
      <c r="E865" s="3"/>
    </row>
    <row r="866" ht="12.0" customHeight="1">
      <c r="D866" s="3"/>
      <c r="E866" s="3"/>
    </row>
    <row r="867" ht="12.0" customHeight="1">
      <c r="D867" s="3"/>
      <c r="E867" s="3"/>
    </row>
    <row r="868" ht="12.0" customHeight="1">
      <c r="D868" s="3"/>
      <c r="E868" s="3"/>
    </row>
    <row r="869" ht="12.0" customHeight="1">
      <c r="D869" s="3"/>
      <c r="E869" s="3"/>
    </row>
    <row r="870" ht="12.0" customHeight="1">
      <c r="D870" s="3"/>
      <c r="E870" s="3"/>
    </row>
    <row r="871" ht="12.0" customHeight="1">
      <c r="D871" s="3"/>
      <c r="E871" s="3"/>
    </row>
    <row r="872" ht="12.0" customHeight="1">
      <c r="D872" s="3"/>
      <c r="E872" s="3"/>
    </row>
    <row r="873" ht="12.0" customHeight="1">
      <c r="D873" s="3"/>
      <c r="E873" s="3"/>
    </row>
    <row r="874" ht="12.0" customHeight="1">
      <c r="D874" s="3"/>
      <c r="E874" s="3"/>
    </row>
    <row r="875" ht="12.0" customHeight="1">
      <c r="D875" s="3"/>
      <c r="E875" s="3"/>
    </row>
    <row r="876" ht="12.0" customHeight="1">
      <c r="D876" s="3"/>
      <c r="E876" s="3"/>
    </row>
    <row r="877" ht="12.0" customHeight="1">
      <c r="D877" s="3"/>
      <c r="E877" s="3"/>
    </row>
    <row r="878" ht="12.0" customHeight="1">
      <c r="D878" s="3"/>
      <c r="E878" s="3"/>
    </row>
    <row r="879" ht="12.0" customHeight="1">
      <c r="D879" s="3"/>
      <c r="E879" s="3"/>
    </row>
    <row r="880" ht="12.0" customHeight="1">
      <c r="D880" s="3"/>
      <c r="E880" s="3"/>
    </row>
    <row r="881" ht="12.0" customHeight="1">
      <c r="D881" s="3"/>
      <c r="E881" s="3"/>
    </row>
    <row r="882" ht="12.0" customHeight="1">
      <c r="D882" s="3"/>
      <c r="E882" s="3"/>
    </row>
    <row r="883" ht="12.0" customHeight="1">
      <c r="D883" s="3"/>
      <c r="E883" s="3"/>
    </row>
    <row r="884" ht="12.0" customHeight="1">
      <c r="D884" s="3"/>
      <c r="E884" s="3"/>
    </row>
    <row r="885" ht="12.0" customHeight="1">
      <c r="D885" s="3"/>
      <c r="E885" s="3"/>
    </row>
    <row r="886" ht="12.0" customHeight="1">
      <c r="D886" s="3"/>
      <c r="E886" s="3"/>
    </row>
    <row r="887" ht="12.0" customHeight="1">
      <c r="D887" s="3"/>
      <c r="E887" s="3"/>
    </row>
    <row r="888" ht="12.0" customHeight="1">
      <c r="D888" s="3"/>
      <c r="E888" s="3"/>
    </row>
    <row r="889" ht="12.0" customHeight="1">
      <c r="D889" s="3"/>
      <c r="E889" s="3"/>
    </row>
    <row r="890" ht="12.0" customHeight="1">
      <c r="D890" s="3"/>
      <c r="E890" s="3"/>
    </row>
    <row r="891" ht="12.0" customHeight="1">
      <c r="D891" s="3"/>
      <c r="E891" s="3"/>
    </row>
    <row r="892" ht="12.0" customHeight="1">
      <c r="D892" s="3"/>
      <c r="E892" s="3"/>
    </row>
    <row r="893" ht="12.0" customHeight="1">
      <c r="D893" s="3"/>
      <c r="E893" s="3"/>
    </row>
    <row r="894" ht="12.0" customHeight="1">
      <c r="D894" s="3"/>
      <c r="E894" s="3"/>
    </row>
    <row r="895" ht="12.0" customHeight="1">
      <c r="D895" s="3"/>
      <c r="E895" s="3"/>
    </row>
    <row r="896" ht="12.0" customHeight="1">
      <c r="D896" s="3"/>
      <c r="E896" s="3"/>
    </row>
    <row r="897" ht="12.0" customHeight="1">
      <c r="D897" s="3"/>
      <c r="E897" s="3"/>
    </row>
    <row r="898" ht="12.0" customHeight="1">
      <c r="D898" s="3"/>
      <c r="E898" s="3"/>
    </row>
    <row r="899" ht="12.0" customHeight="1">
      <c r="D899" s="3"/>
      <c r="E899" s="3"/>
    </row>
    <row r="900" ht="12.0" customHeight="1">
      <c r="D900" s="3"/>
      <c r="E900" s="3"/>
    </row>
    <row r="901" ht="12.0" customHeight="1">
      <c r="D901" s="3"/>
      <c r="E901" s="3"/>
    </row>
    <row r="902" ht="12.0" customHeight="1">
      <c r="D902" s="3"/>
      <c r="E902" s="3"/>
    </row>
    <row r="903" ht="12.0" customHeight="1">
      <c r="D903" s="3"/>
      <c r="E903" s="3"/>
    </row>
    <row r="904" ht="12.0" customHeight="1">
      <c r="D904" s="3"/>
      <c r="E904" s="3"/>
    </row>
    <row r="905" ht="12.0" customHeight="1">
      <c r="D905" s="3"/>
      <c r="E905" s="3"/>
    </row>
    <row r="906" ht="12.0" customHeight="1">
      <c r="D906" s="3"/>
      <c r="E906" s="3"/>
    </row>
    <row r="907" ht="12.0" customHeight="1">
      <c r="D907" s="3"/>
      <c r="E907" s="3"/>
    </row>
    <row r="908" ht="12.0" customHeight="1">
      <c r="D908" s="3"/>
      <c r="E908" s="3"/>
    </row>
    <row r="909" ht="12.0" customHeight="1">
      <c r="D909" s="3"/>
      <c r="E909" s="3"/>
    </row>
    <row r="910" ht="12.0" customHeight="1">
      <c r="D910" s="3"/>
      <c r="E910" s="3"/>
    </row>
    <row r="911" ht="12.0" customHeight="1">
      <c r="D911" s="3"/>
      <c r="E911" s="3"/>
    </row>
    <row r="912" ht="12.0" customHeight="1">
      <c r="D912" s="3"/>
      <c r="E912" s="3"/>
    </row>
    <row r="913" ht="12.0" customHeight="1">
      <c r="D913" s="3"/>
      <c r="E913" s="3"/>
    </row>
    <row r="914" ht="12.0" customHeight="1">
      <c r="D914" s="3"/>
      <c r="E914" s="3"/>
    </row>
    <row r="915" ht="12.0" customHeight="1">
      <c r="D915" s="3"/>
      <c r="E915" s="3"/>
    </row>
    <row r="916" ht="12.0" customHeight="1">
      <c r="D916" s="3"/>
      <c r="E916" s="3"/>
    </row>
    <row r="917" ht="12.0" customHeight="1">
      <c r="D917" s="3"/>
      <c r="E917" s="3"/>
    </row>
    <row r="918" ht="12.0" customHeight="1">
      <c r="D918" s="3"/>
      <c r="E918" s="3"/>
    </row>
    <row r="919" ht="12.0" customHeight="1">
      <c r="D919" s="3"/>
      <c r="E919" s="3"/>
    </row>
    <row r="920" ht="12.0" customHeight="1">
      <c r="D920" s="3"/>
      <c r="E920" s="3"/>
    </row>
    <row r="921" ht="12.0" customHeight="1">
      <c r="D921" s="3"/>
      <c r="E921" s="3"/>
    </row>
    <row r="922" ht="12.0" customHeight="1">
      <c r="D922" s="3"/>
      <c r="E922" s="3"/>
    </row>
    <row r="923" ht="12.0" customHeight="1">
      <c r="D923" s="3"/>
      <c r="E923" s="3"/>
    </row>
    <row r="924" ht="12.0" customHeight="1">
      <c r="D924" s="3"/>
      <c r="E924" s="3"/>
    </row>
    <row r="925" ht="12.0" customHeight="1">
      <c r="D925" s="3"/>
      <c r="E925" s="3"/>
    </row>
    <row r="926" ht="12.0" customHeight="1">
      <c r="D926" s="3"/>
      <c r="E926" s="3"/>
    </row>
    <row r="927" ht="12.0" customHeight="1">
      <c r="D927" s="3"/>
      <c r="E927" s="3"/>
    </row>
    <row r="928" ht="12.0" customHeight="1">
      <c r="D928" s="3"/>
      <c r="E928" s="3"/>
    </row>
    <row r="929" ht="12.0" customHeight="1">
      <c r="D929" s="3"/>
      <c r="E929" s="3"/>
    </row>
    <row r="930" ht="12.0" customHeight="1">
      <c r="D930" s="3"/>
      <c r="E930" s="3"/>
    </row>
    <row r="931" ht="12.0" customHeight="1">
      <c r="D931" s="3"/>
      <c r="E931" s="3"/>
    </row>
    <row r="932" ht="12.0" customHeight="1">
      <c r="D932" s="3"/>
      <c r="E932" s="3"/>
    </row>
    <row r="933" ht="12.0" customHeight="1">
      <c r="D933" s="3"/>
      <c r="E933" s="3"/>
    </row>
    <row r="934" ht="12.0" customHeight="1">
      <c r="D934" s="3"/>
      <c r="E934" s="3"/>
    </row>
    <row r="935" ht="12.0" customHeight="1">
      <c r="D935" s="3"/>
      <c r="E935" s="3"/>
    </row>
    <row r="936" ht="12.0" customHeight="1">
      <c r="D936" s="3"/>
      <c r="E936" s="3"/>
    </row>
    <row r="937" ht="12.0" customHeight="1">
      <c r="D937" s="3"/>
      <c r="E937" s="3"/>
    </row>
    <row r="938" ht="12.0" customHeight="1">
      <c r="D938" s="3"/>
      <c r="E938" s="3"/>
    </row>
    <row r="939" ht="12.0" customHeight="1">
      <c r="D939" s="3"/>
      <c r="E939" s="3"/>
    </row>
    <row r="940" ht="12.0" customHeight="1">
      <c r="D940" s="3"/>
      <c r="E940" s="3"/>
    </row>
    <row r="941" ht="12.0" customHeight="1">
      <c r="D941" s="3"/>
      <c r="E941" s="3"/>
    </row>
    <row r="942" ht="12.0" customHeight="1">
      <c r="D942" s="3"/>
      <c r="E942" s="3"/>
    </row>
    <row r="943" ht="12.0" customHeight="1">
      <c r="D943" s="3"/>
      <c r="E943" s="3"/>
    </row>
    <row r="944" ht="12.0" customHeight="1">
      <c r="D944" s="3"/>
      <c r="E944" s="3"/>
    </row>
    <row r="945" ht="12.0" customHeight="1">
      <c r="D945" s="3"/>
      <c r="E945" s="3"/>
    </row>
    <row r="946" ht="12.0" customHeight="1">
      <c r="D946" s="3"/>
      <c r="E946" s="3"/>
    </row>
    <row r="947" ht="12.0" customHeight="1">
      <c r="D947" s="3"/>
      <c r="E947" s="3"/>
    </row>
    <row r="948" ht="12.0" customHeight="1">
      <c r="D948" s="3"/>
      <c r="E948" s="3"/>
    </row>
    <row r="949" ht="12.0" customHeight="1">
      <c r="D949" s="3"/>
      <c r="E949" s="3"/>
    </row>
    <row r="950" ht="12.0" customHeight="1">
      <c r="D950" s="3"/>
      <c r="E950" s="3"/>
    </row>
    <row r="951" ht="12.0" customHeight="1">
      <c r="D951" s="3"/>
      <c r="E951" s="3"/>
    </row>
    <row r="952" ht="12.0" customHeight="1">
      <c r="D952" s="3"/>
      <c r="E952" s="3"/>
    </row>
    <row r="953" ht="12.0" customHeight="1">
      <c r="D953" s="3"/>
      <c r="E953" s="3"/>
    </row>
    <row r="954" ht="12.0" customHeight="1">
      <c r="D954" s="3"/>
      <c r="E954" s="3"/>
    </row>
    <row r="955" ht="12.0" customHeight="1">
      <c r="D955" s="3"/>
      <c r="E955" s="3"/>
    </row>
    <row r="956" ht="12.0" customHeight="1">
      <c r="D956" s="3"/>
      <c r="E956" s="3"/>
    </row>
    <row r="957" ht="12.0" customHeight="1">
      <c r="D957" s="3"/>
      <c r="E957" s="3"/>
    </row>
    <row r="958" ht="12.0" customHeight="1">
      <c r="D958" s="3"/>
      <c r="E958" s="3"/>
    </row>
    <row r="959" ht="12.0" customHeight="1">
      <c r="D959" s="3"/>
      <c r="E959" s="3"/>
    </row>
    <row r="960" ht="12.0" customHeight="1">
      <c r="D960" s="3"/>
      <c r="E960" s="3"/>
    </row>
    <row r="961" ht="12.0" customHeight="1">
      <c r="D961" s="3"/>
      <c r="E961" s="3"/>
    </row>
    <row r="962" ht="12.0" customHeight="1">
      <c r="D962" s="3"/>
      <c r="E962" s="3"/>
    </row>
    <row r="963" ht="12.0" customHeight="1">
      <c r="D963" s="3"/>
      <c r="E963" s="3"/>
    </row>
    <row r="964" ht="12.0" customHeight="1">
      <c r="D964" s="3"/>
      <c r="E964" s="3"/>
    </row>
    <row r="965" ht="12.0" customHeight="1">
      <c r="D965" s="3"/>
      <c r="E965" s="3"/>
    </row>
    <row r="966" ht="12.0" customHeight="1">
      <c r="D966" s="3"/>
      <c r="E966" s="3"/>
    </row>
    <row r="967" ht="12.0" customHeight="1">
      <c r="D967" s="3"/>
      <c r="E967" s="3"/>
    </row>
    <row r="968" ht="12.0" customHeight="1">
      <c r="D968" s="3"/>
      <c r="E968" s="3"/>
    </row>
    <row r="969" ht="12.0" customHeight="1">
      <c r="D969" s="3"/>
      <c r="E969" s="3"/>
    </row>
    <row r="970" ht="12.0" customHeight="1">
      <c r="D970" s="3"/>
      <c r="E970" s="3"/>
    </row>
    <row r="971" ht="12.0" customHeight="1">
      <c r="D971" s="3"/>
      <c r="E971" s="3"/>
    </row>
    <row r="972" ht="12.0" customHeight="1">
      <c r="D972" s="3"/>
      <c r="E972" s="3"/>
    </row>
    <row r="973" ht="12.0" customHeight="1">
      <c r="D973" s="3"/>
      <c r="E973" s="3"/>
    </row>
    <row r="974" ht="12.0" customHeight="1">
      <c r="D974" s="3"/>
      <c r="E974" s="3"/>
    </row>
    <row r="975" ht="12.0" customHeight="1">
      <c r="D975" s="3"/>
      <c r="E975" s="3"/>
    </row>
    <row r="976" ht="12.0" customHeight="1">
      <c r="D976" s="3"/>
      <c r="E976" s="3"/>
    </row>
    <row r="977" ht="12.0" customHeight="1">
      <c r="D977" s="3"/>
      <c r="E977" s="3"/>
    </row>
    <row r="978" ht="12.0" customHeight="1">
      <c r="D978" s="3"/>
      <c r="E978" s="3"/>
    </row>
    <row r="979" ht="12.0" customHeight="1">
      <c r="D979" s="3"/>
      <c r="E979" s="3"/>
    </row>
    <row r="980" ht="12.0" customHeight="1">
      <c r="D980" s="3"/>
      <c r="E980" s="3"/>
    </row>
    <row r="981" ht="12.0" customHeight="1">
      <c r="D981" s="3"/>
      <c r="E981" s="3"/>
    </row>
    <row r="982" ht="12.0" customHeight="1">
      <c r="D982" s="3"/>
      <c r="E982" s="3"/>
    </row>
    <row r="983" ht="12.0" customHeight="1">
      <c r="D983" s="3"/>
      <c r="E983" s="3"/>
    </row>
    <row r="984" ht="12.0" customHeight="1">
      <c r="D984" s="3"/>
      <c r="E984" s="3"/>
    </row>
    <row r="985" ht="12.0" customHeight="1">
      <c r="D985" s="3"/>
      <c r="E985" s="3"/>
    </row>
    <row r="986" ht="12.0" customHeight="1">
      <c r="D986" s="3"/>
      <c r="E986" s="3"/>
    </row>
    <row r="987" ht="12.0" customHeight="1">
      <c r="D987" s="3"/>
      <c r="E987" s="3"/>
    </row>
    <row r="988" ht="12.0" customHeight="1">
      <c r="D988" s="3"/>
      <c r="E988" s="3"/>
    </row>
    <row r="989" ht="12.0" customHeight="1">
      <c r="D989" s="3"/>
      <c r="E989" s="3"/>
    </row>
    <row r="990" ht="12.0" customHeight="1">
      <c r="D990" s="3"/>
      <c r="E990" s="3"/>
    </row>
    <row r="991" ht="12.0" customHeight="1">
      <c r="D991" s="3"/>
      <c r="E991" s="3"/>
    </row>
    <row r="992" ht="12.0" customHeight="1">
      <c r="D992" s="3"/>
      <c r="E992" s="3"/>
    </row>
    <row r="993" ht="12.0" customHeight="1">
      <c r="D993" s="3"/>
      <c r="E993" s="3"/>
    </row>
    <row r="994" ht="12.0" customHeight="1">
      <c r="D994" s="3"/>
      <c r="E994" s="3"/>
    </row>
    <row r="995" ht="12.0" customHeight="1">
      <c r="D995" s="3"/>
      <c r="E995" s="3"/>
    </row>
    <row r="996" ht="12.0" customHeight="1">
      <c r="D996" s="3"/>
      <c r="E996" s="3"/>
    </row>
    <row r="997" ht="12.0" customHeight="1">
      <c r="D997" s="3"/>
      <c r="E997" s="3"/>
    </row>
    <row r="998" ht="12.0" customHeight="1">
      <c r="D998" s="3"/>
      <c r="E998" s="3"/>
    </row>
    <row r="999" ht="12.0" customHeight="1">
      <c r="D999" s="3"/>
      <c r="E999" s="3"/>
    </row>
    <row r="1000" ht="12.0" customHeight="1">
      <c r="D1000" s="3"/>
      <c r="E1000" s="3"/>
    </row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